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Rozpracované\Lidový dům Zaječov\DPS\D.1.4.4-Vzduchotechnika\Výpočty\"/>
    </mc:Choice>
  </mc:AlternateContent>
  <xr:revisionPtr revIDLastSave="0" documentId="13_ncr:1_{90857724-78E4-46C9-8B1E-D1C6C2DAB77C}" xr6:coauthVersionLast="46" xr6:coauthVersionMax="46" xr10:uidLastSave="{00000000-0000-0000-0000-000000000000}"/>
  <bookViews>
    <workbookView xWindow="-108" yWindow="-108" windowWidth="30936" windowHeight="16896" xr2:uid="{28D290E7-75F0-4CE7-ABE6-946735FC8DA0}"/>
  </bookViews>
  <sheets>
    <sheet name="VZT" sheetId="5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5" l="1"/>
  <c r="G17" i="5"/>
  <c r="G15" i="5"/>
  <c r="G24" i="5" l="1"/>
</calcChain>
</file>

<file path=xl/sharedStrings.xml><?xml version="1.0" encoding="utf-8"?>
<sst xmlns="http://schemas.openxmlformats.org/spreadsheetml/2006/main" count="118" uniqueCount="68">
  <si>
    <t>Pozice zařízení</t>
  </si>
  <si>
    <t>Popis zařízení</t>
  </si>
  <si>
    <t>Napájení</t>
  </si>
  <si>
    <t>Č. podlaží</t>
  </si>
  <si>
    <t>Č. místnosti</t>
  </si>
  <si>
    <t>230V</t>
  </si>
  <si>
    <t>Příkon celkem
kW</t>
  </si>
  <si>
    <t>400V</t>
  </si>
  <si>
    <t>2.NP</t>
  </si>
  <si>
    <t>Příkony celkem</t>
  </si>
  <si>
    <t>kW</t>
  </si>
  <si>
    <t>MNOŽ.</t>
  </si>
  <si>
    <t>MaR</t>
  </si>
  <si>
    <t>1.NP</t>
  </si>
  <si>
    <t>VZT 1.1</t>
  </si>
  <si>
    <t>Vzduchotechnika hlavní</t>
  </si>
  <si>
    <t>VLASTNÍ MODUL</t>
  </si>
  <si>
    <t>1.27</t>
  </si>
  <si>
    <t>UTP</t>
  </si>
  <si>
    <t>UTP-VZDÁLENÁ SPR.</t>
  </si>
  <si>
    <t>2.1.1B</t>
  </si>
  <si>
    <t>VAV regulátor odvod vč reg. a napájení</t>
  </si>
  <si>
    <t>1.23</t>
  </si>
  <si>
    <t>2.1.2B</t>
  </si>
  <si>
    <t>1.16</t>
  </si>
  <si>
    <t>půda</t>
  </si>
  <si>
    <t>PROPOJ S ČÁSTÍ B</t>
  </si>
  <si>
    <t>2.1.1A</t>
  </si>
  <si>
    <t>2.1.2A</t>
  </si>
  <si>
    <t>2.1.3A</t>
  </si>
  <si>
    <t>2.2.1</t>
  </si>
  <si>
    <t>2.3.2</t>
  </si>
  <si>
    <t>Ovladač k VAV 1</t>
  </si>
  <si>
    <t>Ovladač k VAV 2</t>
  </si>
  <si>
    <t>připoj do 2.1.1B</t>
  </si>
  <si>
    <t>1.03</t>
  </si>
  <si>
    <t>CO2  k VAV 1</t>
  </si>
  <si>
    <t>CO2  k VAV 2</t>
  </si>
  <si>
    <t>připoj do 2.1.2B</t>
  </si>
  <si>
    <t>1.02</t>
  </si>
  <si>
    <t>2.2.3</t>
  </si>
  <si>
    <t>2.3.3</t>
  </si>
  <si>
    <t>Ovladač k VAV 3</t>
  </si>
  <si>
    <t>CO2  k VAV 3</t>
  </si>
  <si>
    <t>připoj do 2.1.3A</t>
  </si>
  <si>
    <t>1.26</t>
  </si>
  <si>
    <t>3.1</t>
  </si>
  <si>
    <t>Ventilátor WC</t>
  </si>
  <si>
    <t>ŘÍZENO DLE POHYB Č.</t>
  </si>
  <si>
    <t>1.04
1.05</t>
  </si>
  <si>
    <t>3.2</t>
  </si>
  <si>
    <t>1.11</t>
  </si>
  <si>
    <t>3.4</t>
  </si>
  <si>
    <t>Čidlo pohybu</t>
  </si>
  <si>
    <t>PŘIPOJITLK 3.1</t>
  </si>
  <si>
    <t>3.3</t>
  </si>
  <si>
    <t>Vypínač</t>
  </si>
  <si>
    <t>PŘIPOJITLK 3.2</t>
  </si>
  <si>
    <t>3.5</t>
  </si>
  <si>
    <t>3.6</t>
  </si>
  <si>
    <t>Regulátor otáček</t>
  </si>
  <si>
    <t>PŘIPOJITLK 3.5</t>
  </si>
  <si>
    <t>ŘÍZENO OVLADAČ</t>
  </si>
  <si>
    <t>1.06</t>
  </si>
  <si>
    <t>1.2</t>
  </si>
  <si>
    <t>Vzduchotechnika hlavní -ovladač</t>
  </si>
  <si>
    <t>Do VZT1.1</t>
  </si>
  <si>
    <t>Ventilátor kuchyně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</si>
</sst>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left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7" xfId="0" applyBorder="1" applyAlignment="1">
      <alignment horizontal="left" wrapText="1"/>
    </xf>
    <xf numFmtId="0" fontId="0" fillId="0" borderId="17" xfId="0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49" fontId="0" fillId="0" borderId="6" xfId="0" applyNumberFormat="1" applyBorder="1" applyAlignment="1">
      <alignment horizontal="left" wrapText="1"/>
    </xf>
    <xf numFmtId="49" fontId="0" fillId="0" borderId="7" xfId="0" applyNumberFormat="1" applyBorder="1" applyAlignment="1">
      <alignment horizontal="center"/>
    </xf>
    <xf numFmtId="0" fontId="0" fillId="0" borderId="0" xfId="0" applyAlignment="1">
      <alignment horizontal="center"/>
    </xf>
    <xf numFmtId="49" fontId="0" fillId="0" borderId="13" xfId="0" applyNumberFormat="1" applyBorder="1" applyAlignment="1">
      <alignment horizontal="left" wrapText="1"/>
    </xf>
    <xf numFmtId="49" fontId="0" fillId="0" borderId="15" xfId="0" applyNumberFormat="1" applyBorder="1" applyAlignment="1">
      <alignment horizontal="left" wrapText="1"/>
    </xf>
    <xf numFmtId="49" fontId="0" fillId="0" borderId="16" xfId="0" applyNumberFormat="1" applyBorder="1" applyAlignment="1">
      <alignment horizontal="center"/>
    </xf>
    <xf numFmtId="49" fontId="0" fillId="0" borderId="18" xfId="0" applyNumberFormat="1" applyBorder="1" applyAlignment="1">
      <alignment horizontal="left" wrapText="1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85AF8-50B0-4977-8B93-04DA422DCC94}">
  <dimension ref="B2:I24"/>
  <sheetViews>
    <sheetView tabSelected="1" topLeftCell="A13" workbookViewId="0">
      <selection activeCell="P11" sqref="P11"/>
    </sheetView>
  </sheetViews>
  <sheetFormatPr defaultRowHeight="14.4" x14ac:dyDescent="0.3"/>
  <cols>
    <col min="1" max="1" width="7.6640625" customWidth="1"/>
    <col min="2" max="2" width="12.44140625" customWidth="1"/>
    <col min="3" max="3" width="28.6640625" customWidth="1"/>
    <col min="4" max="4" width="16" customWidth="1"/>
    <col min="5" max="5" width="7.21875" customWidth="1"/>
    <col min="6" max="6" width="8.88671875" style="26"/>
    <col min="7" max="7" width="8.44140625" customWidth="1"/>
  </cols>
  <sheetData>
    <row r="2" spans="2:9" ht="15" thickBot="1" x14ac:dyDescent="0.35"/>
    <row r="3" spans="2:9" ht="37.799999999999997" customHeight="1" thickBot="1" x14ac:dyDescent="0.35">
      <c r="B3" s="11" t="s">
        <v>0</v>
      </c>
      <c r="C3" s="12" t="s">
        <v>1</v>
      </c>
      <c r="D3" s="12" t="s">
        <v>12</v>
      </c>
      <c r="E3" s="13" t="s">
        <v>11</v>
      </c>
      <c r="F3" s="13" t="s">
        <v>2</v>
      </c>
      <c r="G3" s="14" t="s">
        <v>6</v>
      </c>
      <c r="H3" s="12" t="s">
        <v>3</v>
      </c>
      <c r="I3" s="15" t="s">
        <v>4</v>
      </c>
    </row>
    <row r="4" spans="2:9" ht="15" customHeight="1" x14ac:dyDescent="0.3">
      <c r="B4" s="1" t="s">
        <v>14</v>
      </c>
      <c r="C4" s="2" t="s">
        <v>15</v>
      </c>
      <c r="D4" s="2" t="s">
        <v>16</v>
      </c>
      <c r="E4" s="3">
        <v>1</v>
      </c>
      <c r="F4" s="3" t="s">
        <v>7</v>
      </c>
      <c r="G4" s="3">
        <v>5.5</v>
      </c>
      <c r="H4" s="4" t="s">
        <v>13</v>
      </c>
      <c r="I4" s="24" t="s">
        <v>17</v>
      </c>
    </row>
    <row r="5" spans="2:9" ht="33" customHeight="1" x14ac:dyDescent="0.3">
      <c r="B5" s="5" t="s">
        <v>14</v>
      </c>
      <c r="C5" s="6" t="s">
        <v>15</v>
      </c>
      <c r="D5" s="6" t="s">
        <v>19</v>
      </c>
      <c r="E5" s="16">
        <v>1</v>
      </c>
      <c r="F5" s="16" t="s">
        <v>18</v>
      </c>
      <c r="G5" s="16">
        <v>0</v>
      </c>
      <c r="H5" s="17" t="s">
        <v>13</v>
      </c>
      <c r="I5" s="27" t="s">
        <v>17</v>
      </c>
    </row>
    <row r="6" spans="2:9" ht="33" customHeight="1" x14ac:dyDescent="0.3">
      <c r="B6" s="25" t="s">
        <v>64</v>
      </c>
      <c r="C6" s="6" t="s">
        <v>65</v>
      </c>
      <c r="D6" s="6" t="s">
        <v>66</v>
      </c>
      <c r="E6" s="16">
        <v>1</v>
      </c>
      <c r="F6" s="16">
        <v>0</v>
      </c>
      <c r="G6" s="16">
        <v>0</v>
      </c>
      <c r="H6" s="17" t="s">
        <v>13</v>
      </c>
      <c r="I6" s="27" t="s">
        <v>17</v>
      </c>
    </row>
    <row r="7" spans="2:9" ht="31.8" customHeight="1" x14ac:dyDescent="0.3">
      <c r="B7" s="5" t="s">
        <v>20</v>
      </c>
      <c r="C7" s="6" t="s">
        <v>21</v>
      </c>
      <c r="D7" s="6" t="s">
        <v>16</v>
      </c>
      <c r="E7" s="16">
        <v>1</v>
      </c>
      <c r="F7" s="16" t="s">
        <v>5</v>
      </c>
      <c r="G7" s="16">
        <v>0.05</v>
      </c>
      <c r="H7" s="17" t="s">
        <v>13</v>
      </c>
      <c r="I7" s="27" t="s">
        <v>22</v>
      </c>
    </row>
    <row r="8" spans="2:9" ht="34.200000000000003" customHeight="1" x14ac:dyDescent="0.3">
      <c r="B8" s="5" t="s">
        <v>23</v>
      </c>
      <c r="C8" s="6" t="s">
        <v>21</v>
      </c>
      <c r="D8" s="6" t="s">
        <v>16</v>
      </c>
      <c r="E8" s="16">
        <v>1</v>
      </c>
      <c r="F8" s="16" t="s">
        <v>5</v>
      </c>
      <c r="G8" s="16">
        <v>0.05</v>
      </c>
      <c r="H8" s="17" t="s">
        <v>13</v>
      </c>
      <c r="I8" s="27" t="s">
        <v>24</v>
      </c>
    </row>
    <row r="9" spans="2:9" ht="34.200000000000003" customHeight="1" x14ac:dyDescent="0.3">
      <c r="B9" s="25" t="s">
        <v>30</v>
      </c>
      <c r="C9" s="6" t="s">
        <v>32</v>
      </c>
      <c r="D9" s="6" t="s">
        <v>34</v>
      </c>
      <c r="E9" s="16">
        <v>1</v>
      </c>
      <c r="F9" s="16">
        <v>0</v>
      </c>
      <c r="G9" s="16">
        <v>0</v>
      </c>
      <c r="H9" s="17" t="s">
        <v>13</v>
      </c>
      <c r="I9" s="27" t="s">
        <v>35</v>
      </c>
    </row>
    <row r="10" spans="2:9" ht="34.200000000000003" customHeight="1" x14ac:dyDescent="0.3">
      <c r="B10" s="25" t="s">
        <v>31</v>
      </c>
      <c r="C10" s="6" t="s">
        <v>36</v>
      </c>
      <c r="D10" s="6" t="s">
        <v>34</v>
      </c>
      <c r="E10" s="16">
        <v>1</v>
      </c>
      <c r="F10" s="16">
        <v>0</v>
      </c>
      <c r="G10" s="16">
        <v>0</v>
      </c>
      <c r="H10" s="17" t="s">
        <v>13</v>
      </c>
      <c r="I10" s="27" t="s">
        <v>35</v>
      </c>
    </row>
    <row r="11" spans="2:9" ht="34.200000000000003" customHeight="1" x14ac:dyDescent="0.3">
      <c r="B11" s="25" t="s">
        <v>30</v>
      </c>
      <c r="C11" s="6" t="s">
        <v>33</v>
      </c>
      <c r="D11" s="6" t="s">
        <v>38</v>
      </c>
      <c r="E11" s="16">
        <v>1</v>
      </c>
      <c r="F11" s="16">
        <v>0</v>
      </c>
      <c r="G11" s="16">
        <v>0</v>
      </c>
      <c r="H11" s="17" t="s">
        <v>13</v>
      </c>
      <c r="I11" s="27" t="s">
        <v>39</v>
      </c>
    </row>
    <row r="12" spans="2:9" ht="34.200000000000003" customHeight="1" x14ac:dyDescent="0.3">
      <c r="B12" s="25" t="s">
        <v>31</v>
      </c>
      <c r="C12" s="6" t="s">
        <v>37</v>
      </c>
      <c r="D12" s="6" t="s">
        <v>38</v>
      </c>
      <c r="E12" s="16">
        <v>1</v>
      </c>
      <c r="F12" s="16">
        <v>0</v>
      </c>
      <c r="G12" s="16">
        <v>0</v>
      </c>
      <c r="H12" s="17" t="s">
        <v>13</v>
      </c>
      <c r="I12" s="27" t="s">
        <v>39</v>
      </c>
    </row>
    <row r="13" spans="2:9" ht="34.200000000000003" customHeight="1" x14ac:dyDescent="0.3">
      <c r="B13" s="25" t="s">
        <v>40</v>
      </c>
      <c r="C13" s="6" t="s">
        <v>42</v>
      </c>
      <c r="D13" s="6" t="s">
        <v>44</v>
      </c>
      <c r="E13" s="16">
        <v>1</v>
      </c>
      <c r="F13" s="16">
        <v>0</v>
      </c>
      <c r="G13" s="16">
        <v>0</v>
      </c>
      <c r="H13" s="17" t="s">
        <v>13</v>
      </c>
      <c r="I13" s="27" t="s">
        <v>45</v>
      </c>
    </row>
    <row r="14" spans="2:9" ht="34.200000000000003" customHeight="1" x14ac:dyDescent="0.3">
      <c r="B14" s="25" t="s">
        <v>41</v>
      </c>
      <c r="C14" s="6" t="s">
        <v>43</v>
      </c>
      <c r="D14" s="6" t="s">
        <v>44</v>
      </c>
      <c r="E14" s="16">
        <v>1</v>
      </c>
      <c r="F14" s="16">
        <v>0</v>
      </c>
      <c r="G14" s="16">
        <v>0</v>
      </c>
      <c r="H14" s="17" t="s">
        <v>13</v>
      </c>
      <c r="I14" s="27" t="s">
        <v>22</v>
      </c>
    </row>
    <row r="15" spans="2:9" ht="34.200000000000003" customHeight="1" x14ac:dyDescent="0.3">
      <c r="B15" s="25" t="s">
        <v>46</v>
      </c>
      <c r="C15" s="6" t="s">
        <v>47</v>
      </c>
      <c r="D15" s="6" t="s">
        <v>48</v>
      </c>
      <c r="E15" s="16">
        <v>2</v>
      </c>
      <c r="F15" s="16" t="s">
        <v>5</v>
      </c>
      <c r="G15" s="16">
        <f>0.08*E15</f>
        <v>0.16</v>
      </c>
      <c r="H15" s="17" t="s">
        <v>13</v>
      </c>
      <c r="I15" s="27" t="s">
        <v>49</v>
      </c>
    </row>
    <row r="16" spans="2:9" ht="34.200000000000003" customHeight="1" x14ac:dyDescent="0.3">
      <c r="B16" s="25" t="s">
        <v>52</v>
      </c>
      <c r="C16" s="6" t="s">
        <v>53</v>
      </c>
      <c r="D16" s="6" t="s">
        <v>54</v>
      </c>
      <c r="E16" s="16">
        <v>2</v>
      </c>
      <c r="F16" s="16">
        <v>0</v>
      </c>
      <c r="G16" s="16">
        <v>0</v>
      </c>
      <c r="H16" s="17" t="s">
        <v>13</v>
      </c>
      <c r="I16" s="27" t="s">
        <v>49</v>
      </c>
    </row>
    <row r="17" spans="2:9" ht="34.200000000000003" customHeight="1" x14ac:dyDescent="0.3">
      <c r="B17" s="25" t="s">
        <v>50</v>
      </c>
      <c r="C17" s="6" t="s">
        <v>47</v>
      </c>
      <c r="D17" s="6" t="s">
        <v>48</v>
      </c>
      <c r="E17" s="16">
        <v>1</v>
      </c>
      <c r="F17" s="16" t="s">
        <v>5</v>
      </c>
      <c r="G17" s="16">
        <f>0.08*E17</f>
        <v>0.08</v>
      </c>
      <c r="H17" s="17" t="s">
        <v>13</v>
      </c>
      <c r="I17" s="27" t="s">
        <v>51</v>
      </c>
    </row>
    <row r="18" spans="2:9" ht="34.200000000000003" customHeight="1" x14ac:dyDescent="0.3">
      <c r="B18" s="25" t="s">
        <v>55</v>
      </c>
      <c r="C18" s="6" t="s">
        <v>56</v>
      </c>
      <c r="D18" s="6" t="s">
        <v>57</v>
      </c>
      <c r="E18" s="16">
        <v>1</v>
      </c>
      <c r="F18" s="16">
        <v>0</v>
      </c>
      <c r="G18" s="16">
        <v>0</v>
      </c>
      <c r="H18" s="17" t="s">
        <v>13</v>
      </c>
      <c r="I18" s="27" t="s">
        <v>51</v>
      </c>
    </row>
    <row r="19" spans="2:9" ht="34.200000000000003" customHeight="1" x14ac:dyDescent="0.3">
      <c r="B19" s="25" t="s">
        <v>58</v>
      </c>
      <c r="C19" s="6" t="s">
        <v>67</v>
      </c>
      <c r="D19" s="6" t="s">
        <v>62</v>
      </c>
      <c r="E19" s="16">
        <v>1</v>
      </c>
      <c r="F19" s="16" t="s">
        <v>5</v>
      </c>
      <c r="G19" s="16">
        <f>0.2*E19</f>
        <v>0.2</v>
      </c>
      <c r="H19" s="17" t="s">
        <v>13</v>
      </c>
      <c r="I19" s="27" t="s">
        <v>63</v>
      </c>
    </row>
    <row r="20" spans="2:9" ht="32.4" customHeight="1" thickBot="1" x14ac:dyDescent="0.35">
      <c r="B20" s="29" t="s">
        <v>59</v>
      </c>
      <c r="C20" s="21" t="s">
        <v>60</v>
      </c>
      <c r="D20" s="21" t="s">
        <v>61</v>
      </c>
      <c r="E20" s="22">
        <v>1</v>
      </c>
      <c r="F20" s="22">
        <v>0</v>
      </c>
      <c r="G20" s="22">
        <v>0</v>
      </c>
      <c r="H20" s="23" t="s">
        <v>13</v>
      </c>
      <c r="I20" s="30" t="s">
        <v>63</v>
      </c>
    </row>
    <row r="21" spans="2:9" ht="32.4" customHeight="1" x14ac:dyDescent="0.3">
      <c r="B21" s="1" t="s">
        <v>27</v>
      </c>
      <c r="C21" s="2" t="s">
        <v>21</v>
      </c>
      <c r="D21" s="2" t="s">
        <v>26</v>
      </c>
      <c r="E21" s="3">
        <v>1</v>
      </c>
      <c r="F21" s="3">
        <v>0</v>
      </c>
      <c r="G21" s="3">
        <v>0</v>
      </c>
      <c r="H21" s="4" t="s">
        <v>8</v>
      </c>
      <c r="I21" s="24" t="s">
        <v>25</v>
      </c>
    </row>
    <row r="22" spans="2:9" ht="34.799999999999997" customHeight="1" x14ac:dyDescent="0.3">
      <c r="B22" s="5" t="s">
        <v>28</v>
      </c>
      <c r="C22" s="6" t="s">
        <v>21</v>
      </c>
      <c r="D22" s="6" t="s">
        <v>26</v>
      </c>
      <c r="E22" s="16">
        <v>1</v>
      </c>
      <c r="F22" s="16">
        <v>0</v>
      </c>
      <c r="G22" s="16">
        <v>0</v>
      </c>
      <c r="H22" s="17" t="s">
        <v>8</v>
      </c>
      <c r="I22" s="27" t="s">
        <v>25</v>
      </c>
    </row>
    <row r="23" spans="2:9" ht="33" customHeight="1" thickBot="1" x14ac:dyDescent="0.35">
      <c r="B23" s="18" t="s">
        <v>29</v>
      </c>
      <c r="C23" s="7" t="s">
        <v>21</v>
      </c>
      <c r="D23" s="7" t="s">
        <v>16</v>
      </c>
      <c r="E23" s="19">
        <v>1</v>
      </c>
      <c r="F23" s="19" t="s">
        <v>5</v>
      </c>
      <c r="G23" s="19">
        <v>0.05</v>
      </c>
      <c r="H23" s="20" t="s">
        <v>8</v>
      </c>
      <c r="I23" s="28" t="s">
        <v>25</v>
      </c>
    </row>
    <row r="24" spans="2:9" ht="15" thickBot="1" x14ac:dyDescent="0.35">
      <c r="B24" s="31" t="s">
        <v>9</v>
      </c>
      <c r="C24" s="32"/>
      <c r="D24" s="32"/>
      <c r="E24" s="32"/>
      <c r="F24" s="33"/>
      <c r="G24" s="8">
        <f>SUM(G4:G23)</f>
        <v>6.09</v>
      </c>
      <c r="H24" s="9" t="s">
        <v>10</v>
      </c>
      <c r="I24" s="10"/>
    </row>
  </sheetData>
  <mergeCells count="1">
    <mergeCell ref="B24:F24"/>
  </mergeCells>
  <phoneticPr fontId="3" type="noConversion"/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Bažant</dc:creator>
  <cp:lastModifiedBy>user</cp:lastModifiedBy>
  <dcterms:created xsi:type="dcterms:W3CDTF">2019-06-08T07:10:29Z</dcterms:created>
  <dcterms:modified xsi:type="dcterms:W3CDTF">2021-05-05T15:52:47Z</dcterms:modified>
</cp:coreProperties>
</file>