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480" yWindow="75" windowWidth="18195" windowHeight="11820" firstSheet="1" activeTab="1"/>
  </bookViews>
  <sheets>
    <sheet name="Pomocný" sheetId="2" state="hidden" r:id="rId1"/>
    <sheet name="VIS, LVS - celkové výdaje" sheetId="6" r:id="rId2"/>
  </sheets>
  <externalReferences>
    <externalReference r:id="rId5"/>
  </externalReferences>
  <definedNames>
    <definedName name="Možnostvyřazení">'[1]hodnocení - ochranné nádrže'!$E$40,'[1]hodnocení - ochranné nádrže'!$E$43</definedName>
    <definedName name="Nazvy">#REF!</definedName>
    <definedName name="Sběrné_dvory">'[1]interní checklist'!$H$183</definedName>
    <definedName name="vyřazení">#REF!,'[1]hodnocení - ochranné nádrže'!$D$40:$E$40,'[1]hodnocení - ochranné nádrže'!$D$43:$E$43</definedName>
  </definedNames>
  <calcPr calcId="145621"/>
</workbook>
</file>

<file path=xl/comments1.xml><?xml version="1.0" encoding="utf-8"?>
<comments xmlns="http://schemas.openxmlformats.org/spreadsheetml/2006/main">
  <authors>
    <author>Paly Daniel</author>
  </authors>
  <commentList>
    <comment ref="A18" authorId="0">
      <text>
        <r>
          <rPr>
            <b/>
            <sz val="9"/>
            <rFont val="Tahoma"/>
            <family val="2"/>
          </rPr>
          <t>Paly Daniel:</t>
        </r>
        <r>
          <rPr>
            <sz val="9"/>
            <rFont val="Tahoma"/>
            <family val="2"/>
          </rPr>
          <t xml:space="preserve">
List 1
</t>
        </r>
      </text>
    </comment>
    <comment ref="B18" authorId="0">
      <text>
        <r>
          <rPr>
            <b/>
            <sz val="9"/>
            <rFont val="Tahoma"/>
            <family val="2"/>
          </rPr>
          <t>Paly Daniel:</t>
        </r>
        <r>
          <rPr>
            <sz val="9"/>
            <rFont val="Tahoma"/>
            <family val="2"/>
          </rPr>
          <t xml:space="preserve">
K Více specifickým cílům
</t>
        </r>
      </text>
    </comment>
    <comment ref="A19" authorId="0">
      <text>
        <r>
          <rPr>
            <b/>
            <sz val="9"/>
            <rFont val="Tahoma"/>
            <family val="2"/>
          </rPr>
          <t>Paly Daniel:</t>
        </r>
        <r>
          <rPr>
            <sz val="9"/>
            <rFont val="Tahoma"/>
            <family val="2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<sst xmlns="http://schemas.openxmlformats.org/spreadsheetml/2006/main" count="48" uniqueCount="48">
  <si>
    <t>Celkem</t>
  </si>
  <si>
    <t>Cena s DPH</t>
  </si>
  <si>
    <t>Cena bez DPH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</si>
  <si>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</si>
  <si>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</si>
  <si>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</si>
  <si>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</si>
  <si>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</si>
  <si>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</si>
  <si>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</si>
  <si>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</si>
  <si>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</si>
  <si>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</si>
  <si>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</si>
  <si>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</si>
  <si>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VIS</t>
  </si>
  <si>
    <t>Název položky</t>
  </si>
  <si>
    <t xml:space="preserve"> Cena za ks</t>
  </si>
  <si>
    <t>ks</t>
  </si>
  <si>
    <t>DPH %</t>
  </si>
  <si>
    <t>Místní informační systém (MIS) - rozhlasová ústředna</t>
  </si>
  <si>
    <t>Vysílací anténa</t>
  </si>
  <si>
    <t>Konsola</t>
  </si>
  <si>
    <t>Mikrofon</t>
  </si>
  <si>
    <t>Modul pro napojení na JSVI</t>
  </si>
  <si>
    <t>VHF rádio</t>
  </si>
  <si>
    <t>Pult rychlé aktivace vysílání hlášení</t>
  </si>
  <si>
    <t>Ovládací dotykový pult</t>
  </si>
  <si>
    <t>Anténní systém napojení JSVI</t>
  </si>
  <si>
    <t xml:space="preserve">Modul řízení </t>
  </si>
  <si>
    <t>Záloha vysílače na 72h</t>
  </si>
  <si>
    <t>Ovládací software místního informačního systému</t>
  </si>
  <si>
    <t>Montáž a validace odbavovacího pracoviště</t>
  </si>
  <si>
    <t>Venkovní přijímač VP (výkon 2x40W)</t>
  </si>
  <si>
    <t>Přijímací anténa</t>
  </si>
  <si>
    <t xml:space="preserve">Zpětný kanál </t>
  </si>
  <si>
    <t>Reproduktor (výkon 30W)</t>
  </si>
  <si>
    <t>Montáž. práce, drobný materiál</t>
  </si>
  <si>
    <t>Oživení venkovních přijímačů</t>
  </si>
  <si>
    <t>Domácí přijímač se záznamníkem a zálohováním</t>
  </si>
  <si>
    <t>MIS celkem</t>
  </si>
  <si>
    <t>Cena (v Kč) bez DPH:</t>
  </si>
  <si>
    <t>DPH 21%:</t>
  </si>
  <si>
    <t>Cena (v Kč) celkem včetně DPH:</t>
  </si>
  <si>
    <t>č.</t>
  </si>
  <si>
    <t>Funkční zkouška systému - školící materiály</t>
  </si>
  <si>
    <t>Položkový rozpočet - Varovný a informační systém (VIS)</t>
  </si>
  <si>
    <t>Název:  Lokální výstražný a varovný systém pro obec Cerhovice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</si>
</sst>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Kč-405];[Red]\-#,##0\ [$Kč-405]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8"/>
      <color indexed="8"/>
      <name val="Arial CE"/>
      <family val="2"/>
    </font>
    <font>
      <b/>
      <sz val="16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"/>
      <name val="Arial CE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5" fillId="2" borderId="0" xfId="0" applyFont="1" applyFill="1" applyAlignment="1">
      <alignment/>
    </xf>
    <xf numFmtId="0" fontId="5" fillId="0" borderId="0" xfId="0" applyFont="1"/>
    <xf numFmtId="14" fontId="5" fillId="0" borderId="0" xfId="0" applyNumberFormat="1" applyFont="1"/>
    <xf numFmtId="0" fontId="6" fillId="0" borderId="0" xfId="0" applyFont="1"/>
    <xf numFmtId="0" fontId="7" fillId="0" borderId="0" xfId="0" applyFont="1"/>
    <xf numFmtId="164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0" borderId="3" xfId="0" applyFont="1" applyBorder="1" applyAlignment="1">
      <alignment horizontal="right"/>
    </xf>
    <xf numFmtId="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/>
    </xf>
    <xf numFmtId="164" fontId="8" fillId="0" borderId="5" xfId="0" applyNumberFormat="1" applyFont="1" applyBorder="1"/>
    <xf numFmtId="0" fontId="8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vertical="center"/>
    </xf>
    <xf numFmtId="164" fontId="13" fillId="3" borderId="8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/>
    </xf>
    <xf numFmtId="0" fontId="16" fillId="2" borderId="1" xfId="0" applyFont="1" applyFill="1" applyBorder="1" applyAlignment="1">
      <alignment/>
    </xf>
    <xf numFmtId="164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/>
    </xf>
    <xf numFmtId="164" fontId="17" fillId="2" borderId="5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/>
    </xf>
    <xf numFmtId="0" fontId="16" fillId="2" borderId="1" xfId="0" applyFont="1" applyFill="1" applyBorder="1"/>
    <xf numFmtId="0" fontId="18" fillId="2" borderId="1" xfId="0" applyFont="1" applyFill="1" applyBorder="1"/>
    <xf numFmtId="0" fontId="15" fillId="4" borderId="9" xfId="0" applyFont="1" applyFill="1" applyBorder="1" applyAlignment="1">
      <alignment horizontal="left"/>
    </xf>
    <xf numFmtId="0" fontId="16" fillId="4" borderId="0" xfId="0" applyFont="1" applyFill="1" applyBorder="1"/>
    <xf numFmtId="164" fontId="17" fillId="4" borderId="0" xfId="0" applyNumberFormat="1" applyFont="1" applyFill="1" applyBorder="1"/>
    <xf numFmtId="0" fontId="17" fillId="4" borderId="0" xfId="0" applyFont="1" applyFill="1" applyBorder="1" applyAlignment="1">
      <alignment horizontal="center"/>
    </xf>
    <xf numFmtId="164" fontId="17" fillId="4" borderId="10" xfId="0" applyNumberFormat="1" applyFont="1" applyFill="1" applyBorder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19" fillId="3" borderId="2" xfId="0" applyFont="1" applyFill="1" applyBorder="1" applyAlignment="1">
      <alignment horizontal="center" vertical="center"/>
    </xf>
    <xf numFmtId="164" fontId="20" fillId="2" borderId="1" xfId="0" applyNumberFormat="1" applyFont="1" applyFill="1" applyBorder="1"/>
    <xf numFmtId="0" fontId="9" fillId="0" borderId="11" xfId="0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+\Kopie%20-%20intern&#237;%20checklist%20v1.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pomocné výpočty"/>
      <sheetName val="Kumulativní rozpočet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/>
      <sheetData sheetId="2"/>
      <sheetData sheetId="3"/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B19"/>
  <sheetViews>
    <sheetView workbookViewId="0" topLeftCell="A1">
      <selection activeCell="B18" sqref="B18"/>
    </sheetView>
  </sheetViews>
  <sheetFormatPr defaultColWidth="9.140625" defaultRowHeight="15"/>
  <cols>
    <col min="1" max="1" width="13.140625" style="0" customWidth="1"/>
    <col min="2" max="2" width="14.421875" style="0" customWidth="1"/>
  </cols>
  <sheetData>
    <row r="4" spans="1:2" ht="15">
      <c r="A4">
        <v>6</v>
      </c>
      <c r="B4" s="1" t="s">
        <v>3</v>
      </c>
    </row>
    <row r="5" ht="15">
      <c r="B5" s="1" t="s">
        <v>4</v>
      </c>
    </row>
    <row r="6" ht="15">
      <c r="B6" s="1" t="s">
        <v>5</v>
      </c>
    </row>
    <row r="7" ht="15">
      <c r="B7" s="1" t="s">
        <v>6</v>
      </c>
    </row>
    <row r="8" ht="15">
      <c r="B8" s="2" t="s">
        <v>7</v>
      </c>
    </row>
    <row r="9" ht="15">
      <c r="B9" s="1" t="s">
        <v>8</v>
      </c>
    </row>
    <row r="10" ht="15">
      <c r="B10" s="1" t="s">
        <v>9</v>
      </c>
    </row>
    <row r="11" ht="15">
      <c r="B11" s="1" t="s">
        <v>10</v>
      </c>
    </row>
    <row r="12" ht="15">
      <c r="B12" s="3" t="s">
        <v>11</v>
      </c>
    </row>
    <row r="13" ht="15">
      <c r="B13" s="2" t="s">
        <v>12</v>
      </c>
    </row>
    <row r="15" spans="1:2" ht="15">
      <c r="A15">
        <v>2</v>
      </c>
      <c r="B15" s="2" t="s">
        <v>13</v>
      </c>
    </row>
    <row r="16" ht="15">
      <c r="B16" s="2" t="s">
        <v>14</v>
      </c>
    </row>
    <row r="18" spans="1:2" ht="15">
      <c r="A18" t="b">
        <v>0</v>
      </c>
      <c r="B18" t="b">
        <v>0</v>
      </c>
    </row>
    <row r="19" ht="15">
      <c r="A19" t="b">
        <v>0</v>
      </c>
    </row>
  </sheetData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56.421875" style="0" customWidth="1"/>
    <col min="7" max="7" width="13.57421875" style="0" bestFit="1" customWidth="1"/>
  </cols>
  <sheetData>
    <row r="1" spans="1:7" ht="23.25">
      <c r="A1" s="36" t="s">
        <v>46</v>
      </c>
      <c r="B1" s="4"/>
      <c r="C1" s="4"/>
      <c r="D1" s="4"/>
      <c r="E1" s="4"/>
      <c r="F1" s="4"/>
      <c r="G1" s="4"/>
    </row>
    <row r="2" spans="1:7" ht="15.75" customHeight="1" thickBot="1">
      <c r="A2" s="5" t="s">
        <v>47</v>
      </c>
      <c r="B2" s="5"/>
      <c r="C2" s="5"/>
      <c r="D2" s="5"/>
      <c r="E2" s="5"/>
      <c r="F2" s="5"/>
      <c r="G2" s="5"/>
    </row>
    <row r="3" spans="1:7" ht="16.5" thickBot="1">
      <c r="A3" s="39"/>
      <c r="B3" s="39"/>
      <c r="C3" s="39"/>
      <c r="D3" s="39"/>
      <c r="E3" s="39"/>
      <c r="F3" s="39"/>
      <c r="G3" s="39"/>
    </row>
    <row r="4" spans="1:7" ht="15.75">
      <c r="A4" s="40" t="s">
        <v>15</v>
      </c>
      <c r="B4" s="40"/>
      <c r="C4" s="40"/>
      <c r="D4" s="40"/>
      <c r="E4" s="40"/>
      <c r="F4" s="40"/>
      <c r="G4" s="40"/>
    </row>
    <row r="5" spans="1:7" ht="22.5">
      <c r="A5" s="37" t="s">
        <v>44</v>
      </c>
      <c r="B5" s="18" t="s">
        <v>16</v>
      </c>
      <c r="C5" s="33" t="s">
        <v>17</v>
      </c>
      <c r="D5" s="33" t="s">
        <v>18</v>
      </c>
      <c r="E5" s="34" t="s">
        <v>2</v>
      </c>
      <c r="F5" s="33" t="s">
        <v>19</v>
      </c>
      <c r="G5" s="35" t="s">
        <v>1</v>
      </c>
    </row>
    <row r="6" spans="1:7" ht="15">
      <c r="A6" s="19">
        <v>1</v>
      </c>
      <c r="B6" s="20" t="s">
        <v>20</v>
      </c>
      <c r="C6" s="6"/>
      <c r="D6" s="7">
        <v>1</v>
      </c>
      <c r="E6" s="21"/>
      <c r="F6" s="22">
        <v>21</v>
      </c>
      <c r="G6" s="23">
        <f>E6*1.21</f>
        <v>0</v>
      </c>
    </row>
    <row r="7" spans="1:7" ht="15">
      <c r="A7" s="19">
        <v>2</v>
      </c>
      <c r="B7" s="20" t="s">
        <v>21</v>
      </c>
      <c r="C7" s="6"/>
      <c r="D7" s="7">
        <v>1</v>
      </c>
      <c r="E7" s="21"/>
      <c r="F7" s="22">
        <v>21</v>
      </c>
      <c r="G7" s="23">
        <f aca="true" t="shared" si="0" ref="G7:G19">E7*1.21</f>
        <v>0</v>
      </c>
    </row>
    <row r="8" spans="1:7" ht="15">
      <c r="A8" s="19">
        <v>3</v>
      </c>
      <c r="B8" s="20" t="s">
        <v>22</v>
      </c>
      <c r="C8" s="6"/>
      <c r="D8" s="7">
        <v>1</v>
      </c>
      <c r="E8" s="21"/>
      <c r="F8" s="22">
        <v>21</v>
      </c>
      <c r="G8" s="23">
        <f t="shared" si="0"/>
        <v>0</v>
      </c>
    </row>
    <row r="9" spans="1:7" ht="15">
      <c r="A9" s="19">
        <v>4</v>
      </c>
      <c r="B9" s="20" t="s">
        <v>23</v>
      </c>
      <c r="C9" s="6"/>
      <c r="D9" s="7">
        <v>1</v>
      </c>
      <c r="E9" s="21"/>
      <c r="F9" s="22">
        <v>21</v>
      </c>
      <c r="G9" s="23">
        <f t="shared" si="0"/>
        <v>0</v>
      </c>
    </row>
    <row r="10" spans="1:7" ht="15">
      <c r="A10" s="19">
        <v>5</v>
      </c>
      <c r="B10" s="24" t="s">
        <v>24</v>
      </c>
      <c r="C10" s="6"/>
      <c r="D10" s="7">
        <v>1</v>
      </c>
      <c r="E10" s="21"/>
      <c r="F10" s="22">
        <v>21</v>
      </c>
      <c r="G10" s="23">
        <f t="shared" si="0"/>
        <v>0</v>
      </c>
    </row>
    <row r="11" spans="1:7" ht="15">
      <c r="A11" s="19">
        <v>6</v>
      </c>
      <c r="B11" s="20" t="s">
        <v>25</v>
      </c>
      <c r="C11" s="6"/>
      <c r="D11" s="7">
        <v>1</v>
      </c>
      <c r="E11" s="21"/>
      <c r="F11" s="22">
        <v>21</v>
      </c>
      <c r="G11" s="23">
        <f t="shared" si="0"/>
        <v>0</v>
      </c>
    </row>
    <row r="12" spans="1:7" ht="15">
      <c r="A12" s="19">
        <v>7</v>
      </c>
      <c r="B12" s="25" t="s">
        <v>26</v>
      </c>
      <c r="C12" s="6"/>
      <c r="D12" s="7">
        <v>1</v>
      </c>
      <c r="E12" s="21"/>
      <c r="F12" s="22">
        <v>21</v>
      </c>
      <c r="G12" s="23">
        <f t="shared" si="0"/>
        <v>0</v>
      </c>
    </row>
    <row r="13" spans="1:7" ht="15">
      <c r="A13" s="19">
        <v>8</v>
      </c>
      <c r="B13" s="25" t="s">
        <v>27</v>
      </c>
      <c r="C13" s="38"/>
      <c r="D13" s="7">
        <v>1</v>
      </c>
      <c r="E13" s="21"/>
      <c r="F13" s="22">
        <v>21</v>
      </c>
      <c r="G13" s="23">
        <f t="shared" si="0"/>
        <v>0</v>
      </c>
    </row>
    <row r="14" spans="1:7" ht="15">
      <c r="A14" s="19">
        <v>9</v>
      </c>
      <c r="B14" s="20" t="s">
        <v>28</v>
      </c>
      <c r="C14" s="6"/>
      <c r="D14" s="7">
        <v>1</v>
      </c>
      <c r="E14" s="21"/>
      <c r="F14" s="22">
        <v>21</v>
      </c>
      <c r="G14" s="23">
        <f t="shared" si="0"/>
        <v>0</v>
      </c>
    </row>
    <row r="15" spans="1:7" ht="15">
      <c r="A15" s="19">
        <v>10</v>
      </c>
      <c r="B15" s="20" t="s">
        <v>29</v>
      </c>
      <c r="C15" s="38"/>
      <c r="D15" s="7">
        <v>1</v>
      </c>
      <c r="E15" s="21"/>
      <c r="F15" s="22">
        <v>21</v>
      </c>
      <c r="G15" s="23">
        <f t="shared" si="0"/>
        <v>0</v>
      </c>
    </row>
    <row r="16" spans="1:7" ht="15">
      <c r="A16" s="19">
        <v>11</v>
      </c>
      <c r="B16" s="20" t="s">
        <v>30</v>
      </c>
      <c r="C16" s="6"/>
      <c r="D16" s="7">
        <v>1</v>
      </c>
      <c r="E16" s="21"/>
      <c r="F16" s="22">
        <v>21</v>
      </c>
      <c r="G16" s="23">
        <f t="shared" si="0"/>
        <v>0</v>
      </c>
    </row>
    <row r="17" spans="1:7" ht="15">
      <c r="A17" s="19">
        <v>12</v>
      </c>
      <c r="B17" s="20" t="s">
        <v>31</v>
      </c>
      <c r="C17" s="6"/>
      <c r="D17" s="7">
        <v>1</v>
      </c>
      <c r="E17" s="21"/>
      <c r="F17" s="22">
        <v>21</v>
      </c>
      <c r="G17" s="23">
        <f t="shared" si="0"/>
        <v>0</v>
      </c>
    </row>
    <row r="18" spans="1:7" ht="15">
      <c r="A18" s="19">
        <v>13</v>
      </c>
      <c r="B18" s="20" t="s">
        <v>45</v>
      </c>
      <c r="C18" s="6"/>
      <c r="D18" s="7">
        <v>1</v>
      </c>
      <c r="E18" s="21"/>
      <c r="F18" s="22">
        <v>21</v>
      </c>
      <c r="G18" s="23">
        <f t="shared" si="0"/>
        <v>0</v>
      </c>
    </row>
    <row r="19" spans="1:7" ht="15">
      <c r="A19" s="19">
        <v>14</v>
      </c>
      <c r="B19" s="20" t="s">
        <v>32</v>
      </c>
      <c r="C19" s="6"/>
      <c r="D19" s="7">
        <v>1</v>
      </c>
      <c r="E19" s="21"/>
      <c r="F19" s="22">
        <v>21</v>
      </c>
      <c r="G19" s="23">
        <f t="shared" si="0"/>
        <v>0</v>
      </c>
    </row>
    <row r="20" spans="1:7" ht="15">
      <c r="A20" s="19">
        <v>15</v>
      </c>
      <c r="B20" s="26" t="s">
        <v>33</v>
      </c>
      <c r="C20" s="6"/>
      <c r="D20" s="7">
        <v>31</v>
      </c>
      <c r="E20" s="21"/>
      <c r="F20" s="22">
        <v>21</v>
      </c>
      <c r="G20" s="23">
        <f>E20*1.21</f>
        <v>0</v>
      </c>
    </row>
    <row r="21" spans="1:7" ht="15">
      <c r="A21" s="19">
        <v>16</v>
      </c>
      <c r="B21" s="26" t="s">
        <v>34</v>
      </c>
      <c r="C21" s="6"/>
      <c r="D21" s="7">
        <v>31</v>
      </c>
      <c r="E21" s="21"/>
      <c r="F21" s="22">
        <v>21</v>
      </c>
      <c r="G21" s="23">
        <f aca="true" t="shared" si="1" ref="G21:G26">E21*1.21</f>
        <v>0</v>
      </c>
    </row>
    <row r="22" spans="1:7" ht="15">
      <c r="A22" s="19">
        <v>17</v>
      </c>
      <c r="B22" s="26" t="s">
        <v>35</v>
      </c>
      <c r="C22" s="38"/>
      <c r="D22" s="7">
        <v>31</v>
      </c>
      <c r="E22" s="21"/>
      <c r="F22" s="22">
        <v>21</v>
      </c>
      <c r="G22" s="23">
        <f t="shared" si="1"/>
        <v>0</v>
      </c>
    </row>
    <row r="23" spans="1:7" ht="15">
      <c r="A23" s="19">
        <v>18</v>
      </c>
      <c r="B23" s="27" t="s">
        <v>36</v>
      </c>
      <c r="C23" s="6"/>
      <c r="D23" s="7">
        <v>77</v>
      </c>
      <c r="E23" s="21"/>
      <c r="F23" s="22">
        <v>21</v>
      </c>
      <c r="G23" s="23">
        <f t="shared" si="1"/>
        <v>0</v>
      </c>
    </row>
    <row r="24" spans="1:7" ht="15">
      <c r="A24" s="19">
        <v>20</v>
      </c>
      <c r="B24" s="26" t="s">
        <v>37</v>
      </c>
      <c r="C24" s="6"/>
      <c r="D24" s="7">
        <v>31</v>
      </c>
      <c r="E24" s="21"/>
      <c r="F24" s="22">
        <v>21</v>
      </c>
      <c r="G24" s="23">
        <f>E24*1.21</f>
        <v>0</v>
      </c>
    </row>
    <row r="25" spans="1:7" ht="15">
      <c r="A25" s="19">
        <v>21</v>
      </c>
      <c r="B25" s="26" t="s">
        <v>38</v>
      </c>
      <c r="C25" s="6"/>
      <c r="D25" s="7">
        <v>31</v>
      </c>
      <c r="E25" s="21"/>
      <c r="F25" s="22">
        <v>21</v>
      </c>
      <c r="G25" s="23">
        <f>E25*1.21</f>
        <v>0</v>
      </c>
    </row>
    <row r="26" spans="1:7" ht="15">
      <c r="A26" s="19">
        <v>23</v>
      </c>
      <c r="B26" s="27" t="s">
        <v>39</v>
      </c>
      <c r="C26" s="6"/>
      <c r="D26" s="7">
        <v>10</v>
      </c>
      <c r="E26" s="21"/>
      <c r="F26" s="22">
        <v>21</v>
      </c>
      <c r="G26" s="23">
        <f t="shared" si="1"/>
        <v>0</v>
      </c>
    </row>
    <row r="27" spans="1:7" ht="15">
      <c r="A27" s="28"/>
      <c r="B27" s="29" t="s">
        <v>40</v>
      </c>
      <c r="C27" s="30"/>
      <c r="D27" s="31"/>
      <c r="E27" s="30">
        <f>SUM(E6:E26)</f>
        <v>0</v>
      </c>
      <c r="F27" s="31"/>
      <c r="G27" s="32">
        <f>SUM(G6:G26)</f>
        <v>0</v>
      </c>
    </row>
    <row r="28" spans="1:7" ht="20.25">
      <c r="A28" s="41" t="s">
        <v>0</v>
      </c>
      <c r="B28" s="42"/>
      <c r="C28" s="42"/>
      <c r="D28" s="42"/>
      <c r="E28" s="42"/>
      <c r="F28" s="42"/>
      <c r="G28" s="43"/>
    </row>
    <row r="29" spans="1:7" ht="15.75">
      <c r="A29" s="8"/>
      <c r="B29" s="9" t="s">
        <v>41</v>
      </c>
      <c r="C29" s="10"/>
      <c r="D29" s="11"/>
      <c r="E29" s="10"/>
      <c r="F29" s="12"/>
      <c r="G29" s="13">
        <f>E27</f>
        <v>0</v>
      </c>
    </row>
    <row r="30" spans="1:7" ht="15.75">
      <c r="A30" s="8"/>
      <c r="B30" s="9" t="s">
        <v>42</v>
      </c>
      <c r="C30" s="10"/>
      <c r="D30" s="11"/>
      <c r="E30" s="10"/>
      <c r="F30" s="12"/>
      <c r="G30" s="13">
        <f>G29*0.21</f>
        <v>0</v>
      </c>
    </row>
    <row r="31" spans="1:7" ht="16.5" thickBot="1">
      <c r="A31" s="14"/>
      <c r="B31" s="15" t="s">
        <v>43</v>
      </c>
      <c r="C31" s="16"/>
      <c r="D31" s="16"/>
      <c r="E31" s="16"/>
      <c r="F31" s="16"/>
      <c r="G31" s="17">
        <f>SUM(G29:G30)</f>
        <v>0</v>
      </c>
    </row>
  </sheetData>
  <mergeCells count="3">
    <mergeCell ref="A3:G3"/>
    <mergeCell ref="A4:G4"/>
    <mergeCell ref="A28:G2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Kapkova Kvetoslava</dc:creator>
  <cp:keywords/>
  <dc:description/>
  <cp:lastModifiedBy>uživatel</cp:lastModifiedBy>
  <cp:lastPrinted>2019-02-13T09:39:11Z</cp:lastPrinted>
  <dcterms:created xsi:type="dcterms:W3CDTF">2016-01-28T15:16:11Z</dcterms:created>
  <dcterms:modified xsi:type="dcterms:W3CDTF">2019-06-20T13:06:33Z</dcterms:modified>
  <cp:category/>
  <cp:version/>
  <cp:contentType/>
  <cp:contentStatus/>
</cp:coreProperties>
</file>