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.praetor\docs\8d5a1bfd\Tracked\bc131175-8c74-43e0-a107-8c3b19d1fc96\853d92b3-eb73-49b1-b51f-c1fde2374bec\"/>
    </mc:Choice>
  </mc:AlternateContent>
  <xr:revisionPtr revIDLastSave="0" documentId="13_ncr:1_{D8D7FE30-7602-4EA2-B9AC-7A336AD33EF2}" xr6:coauthVersionLast="45" xr6:coauthVersionMax="45" xr10:uidLastSave="{00000000-0000-0000-0000-000000000000}"/>
  <bookViews>
    <workbookView xWindow="795" yWindow="975" windowWidth="22020" windowHeight="14130" xr2:uid="{00000000-000D-0000-FFFF-FFFF00000000}"/>
  </bookViews>
  <sheets>
    <sheet name="List1" sheetId="1" r:id="rId1"/>
  </sheets>
  <definedNames>
    <definedName name="_xlnm.Print_Area" localSheetId="0">List1!$A$1:$H$19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G8" i="1"/>
  <c r="H8" i="1" s="1"/>
  <c r="G9" i="1"/>
  <c r="H9" i="1" s="1"/>
  <c r="G11" i="1"/>
  <c r="H11" i="1" s="1"/>
  <c r="G12" i="1"/>
  <c r="H12" i="1" s="1"/>
  <c r="G7" i="1"/>
  <c r="H7" i="1" s="1"/>
  <c r="H13" i="1" l="1"/>
</calcChain>
</file>

<file path=xl/sharedStrings.xml><?xml version="1.0" encoding="utf-8"?>
<sst xmlns="http://schemas.openxmlformats.org/spreadsheetml/2006/main" count="28" uniqueCount="24">
  <si>
    <t>Oceňovací tabulka - stanovení ceny za 1 stravovací den</t>
  </si>
  <si>
    <t>A</t>
  </si>
  <si>
    <t>B</t>
  </si>
  <si>
    <t>C</t>
  </si>
  <si>
    <t>D</t>
  </si>
  <si>
    <t>E</t>
  </si>
  <si>
    <t>F</t>
  </si>
  <si>
    <t>věková skupina</t>
  </si>
  <si>
    <t>počet osob</t>
  </si>
  <si>
    <t>zaměstnanci ZŠ + GVH</t>
  </si>
  <si>
    <t>15 a více let (žáci ZŠ)</t>
  </si>
  <si>
    <t>11 - 14 let (žáci ZŠ)</t>
  </si>
  <si>
    <t>7 - 10 let (žáci ZŠ)</t>
  </si>
  <si>
    <t>15 a více let (studenti GVH)</t>
  </si>
  <si>
    <t>režijní náklady za 1 oběd       (Kč)</t>
  </si>
  <si>
    <t>mzdové náklady za 1 oběd               (Kč)</t>
  </si>
  <si>
    <t>cena celkem za 1 oběd            (Kč)</t>
  </si>
  <si>
    <t>cena celkem za požadované množství obědů            (Kč)</t>
  </si>
  <si>
    <t xml:space="preserve">cena potravin za 1 oběd       (Kč) </t>
  </si>
  <si>
    <t>CENA CELKEM ZA 1 169 OSOB ZA JEDEN STRAVOVACÍ DEN</t>
  </si>
  <si>
    <t>11 - 14 let (studenti GVH)</t>
  </si>
  <si>
    <t>*</t>
  </si>
  <si>
    <t>* Tyto hodnoty stanoví normativ MŠMT, dodavatel nedoplňuje.</t>
  </si>
  <si>
    <t xml:space="preserve">Pozn. Doplněné hodnoty ve sloupci E a F jsou již částečně propočtené částky dle definovaných vzorců. Po doplnění cen dodavatele ve sloupci C a ceny ve sloupci D, skupina 4 získá dodavatel celkovou nabídkovou cenu.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</si>
</sst>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65" fontId="3" fillId="0" borderId="12" xfId="0" applyNumberFormat="1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65" fontId="3" fillId="0" borderId="6" xfId="0" applyNumberFormat="1" applyFont="1" applyBorder="1"/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64" fontId="3" fillId="0" borderId="2" xfId="0" applyNumberFormat="1" applyFont="1" applyBorder="1" applyAlignment="1"/>
    <xf numFmtId="0" fontId="3" fillId="0" borderId="1" xfId="0" applyFont="1" applyBorder="1" applyAlignment="1"/>
    <xf numFmtId="166" fontId="3" fillId="0" borderId="12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8"/>
  <sheetViews>
    <sheetView tabSelected="1" view="pageBreakPreview" zoomScaleNormal="100" zoomScaleSheetLayoutView="100" workbookViewId="0">
      <selection activeCell="I24" sqref="I24"/>
    </sheetView>
  </sheetViews>
  <sheetFormatPr defaultRowHeight="15" x14ac:dyDescent="0.25"/>
  <cols>
    <col min="2" max="2" width="27.5703125" customWidth="1"/>
    <col min="3" max="3" width="13.7109375" customWidth="1"/>
    <col min="4" max="4" width="14.140625" customWidth="1"/>
    <col min="5" max="5" width="13.85546875" customWidth="1"/>
    <col min="6" max="6" width="14.28515625" customWidth="1"/>
    <col min="7" max="7" width="14" customWidth="1"/>
    <col min="8" max="8" width="17.140625" customWidth="1"/>
  </cols>
  <sheetData>
    <row r="3" spans="1:8" ht="23.25" x14ac:dyDescent="0.35">
      <c r="A3" s="4" t="s">
        <v>0</v>
      </c>
    </row>
    <row r="4" spans="1:8" ht="15.75" thickBot="1" x14ac:dyDescent="0.3"/>
    <row r="5" spans="1:8" ht="63" x14ac:dyDescent="0.25">
      <c r="A5" s="20" t="s">
        <v>7</v>
      </c>
      <c r="B5" s="21"/>
      <c r="C5" s="5" t="s">
        <v>8</v>
      </c>
      <c r="D5" s="5" t="s">
        <v>18</v>
      </c>
      <c r="E5" s="5" t="s">
        <v>14</v>
      </c>
      <c r="F5" s="5" t="s">
        <v>15</v>
      </c>
      <c r="G5" s="5" t="s">
        <v>16</v>
      </c>
      <c r="H5" s="6" t="s">
        <v>17</v>
      </c>
    </row>
    <row r="6" spans="1:8" ht="16.5" thickBot="1" x14ac:dyDescent="0.3">
      <c r="A6" s="22"/>
      <c r="B6" s="23"/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8" t="s">
        <v>6</v>
      </c>
    </row>
    <row r="7" spans="1:8" ht="15.75" x14ac:dyDescent="0.25">
      <c r="A7" s="9">
        <v>1</v>
      </c>
      <c r="B7" s="3" t="s">
        <v>12</v>
      </c>
      <c r="C7" s="10">
        <v>359</v>
      </c>
      <c r="D7" s="11">
        <v>24</v>
      </c>
      <c r="E7" s="35"/>
      <c r="F7" s="32" t="s">
        <v>21</v>
      </c>
      <c r="G7" s="12">
        <f>D7+E7</f>
        <v>24</v>
      </c>
      <c r="H7" s="13">
        <f>G7*C7</f>
        <v>8616</v>
      </c>
    </row>
    <row r="8" spans="1:8" ht="15.75" customHeight="1" x14ac:dyDescent="0.25">
      <c r="A8" s="14">
        <v>2</v>
      </c>
      <c r="B8" s="1" t="s">
        <v>11</v>
      </c>
      <c r="C8" s="15">
        <v>362</v>
      </c>
      <c r="D8" s="16">
        <v>27</v>
      </c>
      <c r="E8" s="36"/>
      <c r="F8" s="33" t="s">
        <v>21</v>
      </c>
      <c r="G8" s="12">
        <f t="shared" ref="G8:G12" si="0">D8+E8</f>
        <v>27</v>
      </c>
      <c r="H8" s="13">
        <f t="shared" ref="H8:H12" si="1">G8*C8</f>
        <v>9774</v>
      </c>
    </row>
    <row r="9" spans="1:8" ht="16.5" customHeight="1" x14ac:dyDescent="0.25">
      <c r="A9" s="14">
        <v>3</v>
      </c>
      <c r="B9" s="1" t="s">
        <v>10</v>
      </c>
      <c r="C9" s="15">
        <v>66</v>
      </c>
      <c r="D9" s="16">
        <v>29</v>
      </c>
      <c r="E9" s="36"/>
      <c r="F9" s="33" t="s">
        <v>21</v>
      </c>
      <c r="G9" s="12">
        <f t="shared" si="0"/>
        <v>29</v>
      </c>
      <c r="H9" s="13">
        <f t="shared" si="1"/>
        <v>1914</v>
      </c>
    </row>
    <row r="10" spans="1:8" ht="15.75" x14ac:dyDescent="0.25">
      <c r="A10" s="14">
        <v>4</v>
      </c>
      <c r="B10" s="1" t="s">
        <v>9</v>
      </c>
      <c r="C10" s="15">
        <v>94</v>
      </c>
      <c r="D10" s="16">
        <v>29</v>
      </c>
      <c r="E10" s="36"/>
      <c r="F10" s="36"/>
      <c r="G10" s="12">
        <f>D10+E10+F10</f>
        <v>29</v>
      </c>
      <c r="H10" s="13">
        <f t="shared" si="1"/>
        <v>2726</v>
      </c>
    </row>
    <row r="11" spans="1:8" ht="15.75" x14ac:dyDescent="0.25">
      <c r="A11" s="14">
        <v>5</v>
      </c>
      <c r="B11" s="1" t="s">
        <v>20</v>
      </c>
      <c r="C11" s="15">
        <v>128</v>
      </c>
      <c r="D11" s="16">
        <v>27</v>
      </c>
      <c r="E11" s="36"/>
      <c r="F11" s="33" t="s">
        <v>21</v>
      </c>
      <c r="G11" s="12">
        <f t="shared" si="0"/>
        <v>27</v>
      </c>
      <c r="H11" s="13">
        <f t="shared" si="1"/>
        <v>3456</v>
      </c>
    </row>
    <row r="12" spans="1:8" ht="19.5" customHeight="1" thickBot="1" x14ac:dyDescent="0.3">
      <c r="A12" s="17">
        <v>6</v>
      </c>
      <c r="B12" s="2" t="s">
        <v>13</v>
      </c>
      <c r="C12" s="18">
        <v>160</v>
      </c>
      <c r="D12" s="19">
        <v>29</v>
      </c>
      <c r="E12" s="37"/>
      <c r="F12" s="34" t="s">
        <v>21</v>
      </c>
      <c r="G12" s="12">
        <f t="shared" si="0"/>
        <v>29</v>
      </c>
      <c r="H12" s="13">
        <f t="shared" si="1"/>
        <v>4640</v>
      </c>
    </row>
    <row r="13" spans="1:8" x14ac:dyDescent="0.25">
      <c r="A13" s="24" t="s">
        <v>19</v>
      </c>
      <c r="B13" s="25"/>
      <c r="C13" s="25"/>
      <c r="D13" s="25"/>
      <c r="E13" s="25"/>
      <c r="F13" s="25"/>
      <c r="G13" s="26"/>
      <c r="H13" s="30">
        <f>SUM(H7:H12)</f>
        <v>31126</v>
      </c>
    </row>
    <row r="14" spans="1:8" ht="15.75" thickBot="1" x14ac:dyDescent="0.3">
      <c r="A14" s="27"/>
      <c r="B14" s="28"/>
      <c r="C14" s="28"/>
      <c r="D14" s="28"/>
      <c r="E14" s="28"/>
      <c r="F14" s="28"/>
      <c r="G14" s="29"/>
      <c r="H14" s="31"/>
    </row>
    <row r="16" spans="1:8" x14ac:dyDescent="0.25">
      <c r="A16" t="s">
        <v>22</v>
      </c>
    </row>
    <row r="18" spans="1:15" ht="28.5" customHeight="1" x14ac:dyDescent="0.25">
      <c r="A18" s="39" t="s">
        <v>23</v>
      </c>
      <c r="B18" s="39"/>
      <c r="C18" s="39"/>
      <c r="D18" s="39"/>
      <c r="E18" s="39"/>
      <c r="F18" s="39"/>
      <c r="G18" s="39"/>
      <c r="H18" s="39"/>
      <c r="I18" s="38"/>
      <c r="J18" s="38"/>
      <c r="K18" s="38"/>
      <c r="L18" s="38"/>
      <c r="M18" s="38"/>
      <c r="N18" s="38"/>
      <c r="O18" s="38"/>
    </row>
  </sheetData>
  <mergeCells count="4">
    <mergeCell ref="A5:B6"/>
    <mergeCell ref="A13:G14"/>
    <mergeCell ref="H13:H14"/>
    <mergeCell ref="A18:H18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2020-03-12T11:29:04Z</cp:lastPrinted>
  <dcterms:created xsi:type="dcterms:W3CDTF">2020-01-17T15:19:03Z</dcterms:created>
  <dcterms:modified xsi:type="dcterms:W3CDTF">2020-03-12T12:18:53Z</dcterms:modified>
</cp:coreProperties>
</file>