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Alarm_sync\1_Rozpracovane\Skolka Zajecov\Dokumentace\"/>
    </mc:Choice>
  </mc:AlternateContent>
  <xr:revisionPtr revIDLastSave="0" documentId="13_ncr:1_{65B25D22-72D0-4767-B707-41B62CC3E373}" xr6:coauthVersionLast="43" xr6:coauthVersionMax="43" xr10:uidLastSave="{00000000-0000-0000-0000-000000000000}"/>
  <bookViews>
    <workbookView xWindow="-120" yWindow="-120" windowWidth="29040" windowHeight="17640" activeTab="3" xr2:uid="{00000000-000D-0000-FFFF-FFFF00000000}"/>
  </bookViews>
  <sheets>
    <sheet name="Rekapitulace" sheetId="10" r:id="rId1"/>
    <sheet name="SSK" sheetId="7" r:id="rId2"/>
    <sheet name="VDT" sheetId="6" r:id="rId3"/>
    <sheet name="STA" sheetId="11" r:id="rId4"/>
  </sheets>
  <externalReferences>
    <externalReference r:id="rId5"/>
  </externalReferences>
  <definedNames>
    <definedName name="cisloobjektu">'[1]Krycí list'!$A$4</definedName>
    <definedName name="nazevobjektu">'[1]Krycí list'!$C$4</definedName>
    <definedName name="_xlnm.Print_Titles" localSheetId="1">SSK!$1:$4</definedName>
    <definedName name="_xlnm.Print_Titles" localSheetId="3">STA!$1:$4</definedName>
    <definedName name="_xlnm.Print_Titles" localSheetId="2">VDT!$1:$4</definedName>
    <definedName name="_xlnm.Print_Area" localSheetId="1">SSK!$A$1:$F$35</definedName>
    <definedName name="_xlnm.Print_Area" localSheetId="3">STA!$A$1:$F$28</definedName>
    <definedName name="_xlnm.Print_Area" localSheetId="2">VDT!$A$1:$F$29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5" i="11" l="1"/>
  <c r="A26" i="11" s="1"/>
  <c r="A24" i="11"/>
  <c r="A18" i="11"/>
  <c r="A19" i="11" s="1"/>
  <c r="A20" i="11" s="1"/>
  <c r="A21" i="11" s="1"/>
  <c r="A22" i="11" s="1"/>
  <c r="A16" i="11"/>
  <c r="A23" i="6"/>
  <c r="A24" i="7"/>
  <c r="A25" i="7" s="1"/>
  <c r="A26" i="7" s="1"/>
  <c r="A27" i="7" s="1"/>
  <c r="A28" i="7" s="1"/>
  <c r="A29" i="7" s="1"/>
  <c r="A23" i="7"/>
  <c r="A16" i="7"/>
  <c r="A17" i="7" s="1"/>
  <c r="A18" i="7" s="1"/>
  <c r="A19" i="7" s="1"/>
  <c r="A20" i="7" s="1"/>
  <c r="A21" i="7" s="1"/>
  <c r="A11" i="7"/>
  <c r="A12" i="7" s="1"/>
  <c r="A13" i="7" s="1"/>
  <c r="A9" i="7"/>
  <c r="F20" i="11"/>
  <c r="F14" i="11"/>
  <c r="F24" i="11"/>
  <c r="B11" i="10" l="1"/>
  <c r="F26" i="11"/>
  <c r="F25" i="11"/>
  <c r="F23" i="11" s="1"/>
  <c r="F22" i="11"/>
  <c r="F21" i="11"/>
  <c r="F19" i="11"/>
  <c r="F18" i="11"/>
  <c r="F17" i="11"/>
  <c r="F16" i="11"/>
  <c r="F13" i="11"/>
  <c r="F12" i="11"/>
  <c r="F11" i="11"/>
  <c r="F10" i="11"/>
  <c r="F9" i="11"/>
  <c r="A9" i="11"/>
  <c r="A10" i="11" s="1"/>
  <c r="F8" i="11"/>
  <c r="J5" i="11"/>
  <c r="H5" i="11"/>
  <c r="F22" i="6"/>
  <c r="F27" i="7"/>
  <c r="F25" i="7"/>
  <c r="F21" i="7"/>
  <c r="F15" i="11" l="1"/>
  <c r="F7" i="11"/>
  <c r="A11" i="11"/>
  <c r="A12" i="11" s="1"/>
  <c r="A13" i="11" s="1"/>
  <c r="B9" i="10"/>
  <c r="A17" i="11" l="1"/>
  <c r="A14" i="11"/>
  <c r="F5" i="11"/>
  <c r="C11" i="10" s="1"/>
  <c r="F19" i="6"/>
  <c r="F24" i="7"/>
  <c r="F11" i="6"/>
  <c r="F21" i="6"/>
  <c r="F18" i="6"/>
  <c r="F20" i="6"/>
  <c r="F20" i="7"/>
  <c r="F16" i="7"/>
  <c r="B10" i="10" l="1"/>
  <c r="F31" i="7"/>
  <c r="F28" i="7" l="1"/>
  <c r="F13" i="7" l="1"/>
  <c r="F12" i="7" l="1"/>
  <c r="F10" i="7" l="1"/>
  <c r="F9" i="7"/>
  <c r="F17" i="7" l="1"/>
  <c r="F26" i="7" l="1"/>
  <c r="F23" i="7" l="1"/>
  <c r="F33" i="7" l="1"/>
  <c r="F32" i="7"/>
  <c r="F29" i="7"/>
  <c r="F19" i="7"/>
  <c r="F18" i="7"/>
  <c r="F15" i="7"/>
  <c r="F11" i="7"/>
  <c r="F8" i="7"/>
  <c r="J5" i="7"/>
  <c r="H5" i="7"/>
  <c r="F22" i="7" l="1"/>
  <c r="F30" i="7"/>
  <c r="F14" i="7"/>
  <c r="F7" i="7"/>
  <c r="A10" i="7"/>
  <c r="A15" i="7" s="1"/>
  <c r="F5" i="7" l="1"/>
  <c r="C9" i="10" s="1"/>
  <c r="A31" i="7"/>
  <c r="F27" i="6"/>
  <c r="F26" i="6"/>
  <c r="F25" i="6"/>
  <c r="F23" i="6"/>
  <c r="F17" i="6"/>
  <c r="F15" i="6"/>
  <c r="F14" i="6"/>
  <c r="F13" i="6"/>
  <c r="F12" i="6"/>
  <c r="F10" i="6"/>
  <c r="F9" i="6"/>
  <c r="A9" i="6"/>
  <c r="A10" i="6" s="1"/>
  <c r="F8" i="6"/>
  <c r="J5" i="6"/>
  <c r="H5" i="6"/>
  <c r="F24" i="6" l="1"/>
  <c r="A12" i="6"/>
  <c r="A13" i="6" s="1"/>
  <c r="A14" i="6" s="1"/>
  <c r="A15" i="6" s="1"/>
  <c r="A17" i="6" s="1"/>
  <c r="A18" i="6" s="1"/>
  <c r="A19" i="6" s="1"/>
  <c r="A20" i="6" s="1"/>
  <c r="A21" i="6" s="1"/>
  <c r="A22" i="6" s="1"/>
  <c r="A25" i="6" s="1"/>
  <c r="A26" i="6" s="1"/>
  <c r="A27" i="6" s="1"/>
  <c r="A11" i="6"/>
  <c r="F16" i="6"/>
  <c r="F7" i="6"/>
  <c r="F5" i="6" l="1"/>
  <c r="C10" i="10" s="1"/>
  <c r="A32" i="7"/>
  <c r="A33" i="7" s="1"/>
  <c r="C12" i="10" l="1"/>
</calcChain>
</file>

<file path=xl/sharedStrings.xml><?xml version="1.0" encoding="utf-8"?>
<sst xmlns="http://schemas.openxmlformats.org/spreadsheetml/2006/main" count="190" uniqueCount="83">
  <si>
    <t>P.Č.</t>
  </si>
  <si>
    <t>Popis</t>
  </si>
  <si>
    <t>MJ</t>
  </si>
  <si>
    <t>Množství celkem</t>
  </si>
  <si>
    <t>Cena celkem</t>
  </si>
  <si>
    <t>Hmotnost</t>
  </si>
  <si>
    <t>Hmotnost celkem</t>
  </si>
  <si>
    <t>Hmotnost sutě</t>
  </si>
  <si>
    <t>Hmotnost sutě celkem</t>
  </si>
  <si>
    <t>Typ položky</t>
  </si>
  <si>
    <t>Úroveň</t>
  </si>
  <si>
    <t>0</t>
  </si>
  <si>
    <t>m</t>
  </si>
  <si>
    <t>kpl</t>
  </si>
  <si>
    <t>2</t>
  </si>
  <si>
    <t>profese - celkem</t>
  </si>
  <si>
    <t>Jednotková cena</t>
  </si>
  <si>
    <t>ks</t>
  </si>
  <si>
    <t>Drobný pomocný a spojovací materiál</t>
  </si>
  <si>
    <t>Kabelové trasy</t>
  </si>
  <si>
    <t>Výchozí revize a revize NN</t>
  </si>
  <si>
    <t>Dodavatelská dokumentace, 3 tištěná paré + digitální podoba</t>
  </si>
  <si>
    <t>Náklady na dopravu a zařízení staveniště</t>
  </si>
  <si>
    <t>Ostatní</t>
  </si>
  <si>
    <t>Zařízení</t>
  </si>
  <si>
    <t>Trubka ohebná FX 16</t>
  </si>
  <si>
    <t>Krabice univerzální pro zapuštěnou montáž</t>
  </si>
  <si>
    <t>Datové zásuvky</t>
  </si>
  <si>
    <t>Zemnící vodič, licna, pr. 6mm2</t>
  </si>
  <si>
    <t>Vyvazovací panel 1U</t>
  </si>
  <si>
    <t>Patch kabel FTP/1M kat. 6</t>
  </si>
  <si>
    <t>Patch kabel FTP/3M kat. 6</t>
  </si>
  <si>
    <t>Proměření kabeláže datové sítě dle zásad ISO 11801, EN 50173 a TIA 568</t>
  </si>
  <si>
    <t>Profese</t>
  </si>
  <si>
    <t>Celkem bez DPH</t>
  </si>
  <si>
    <t>Název stavby:</t>
  </si>
  <si>
    <t>Profese:</t>
  </si>
  <si>
    <t>Dokument:</t>
  </si>
  <si>
    <t>PROJEKTOVÝ ROZPOČET</t>
  </si>
  <si>
    <t>Datum:</t>
  </si>
  <si>
    <t>Cena bez DPH (Kč)</t>
  </si>
  <si>
    <t>19" nap.panel,6x230V,vypínač,pojistka,1.5U</t>
  </si>
  <si>
    <t>Kryt zásuvky komunikační s popisovým polem (5014A-A100 B)</t>
  </si>
  <si>
    <t>Maska nosná s 2 otvory (5014A-B1018)</t>
  </si>
  <si>
    <t>Keystone konektor kat.6 nestíněný</t>
  </si>
  <si>
    <t>Krycí rámeček</t>
  </si>
  <si>
    <t>Napájecí kabel CYKY-J 3x2,5</t>
  </si>
  <si>
    <t>ESL-Videotelefon (VDT)</t>
  </si>
  <si>
    <t>Venkovní dvoutlačítková jednotka s kamerou pro zápustnou montáž (VHC-2-ZAP)</t>
  </si>
  <si>
    <t>Zdroj se směšovačem napětí a dat (VT-SEP+PS24V1A5)</t>
  </si>
  <si>
    <t>Rozbočovač sběrnice na 4 větve (VT-BUS4A)</t>
  </si>
  <si>
    <t>Nízkoodběrový el. zámek (Abloy E7-E4)</t>
  </si>
  <si>
    <t>Krycí plech pro plastové zárubně</t>
  </si>
  <si>
    <t>Kabelová průchodka</t>
  </si>
  <si>
    <t>Datový kabel UTP 4x2x0,5 cat. 6</t>
  </si>
  <si>
    <t>Sdělovací kabel licna (VL 24-2x0,5+4x0,22)</t>
  </si>
  <si>
    <t>Napájecí kabel CYKY-J 3x1,5</t>
  </si>
  <si>
    <t>01/2018</t>
  </si>
  <si>
    <t>Vnitřní zobrazovací jednotka s barevným LCD 7" displejem a s pamětí (VT-D-70-TM3)</t>
  </si>
  <si>
    <t xml:space="preserve">BUDOVA ZÁKLADNÍ ŠKOLY č.p. 359 v k.ú. ZAJEČOV </t>
  </si>
  <si>
    <t>SLABOPROUDÉ ROZVODY SSK, PZTS, VDT</t>
  </si>
  <si>
    <t>19" nástěnný datový rozvaděč 600x400mm, 6U, se zámkem</t>
  </si>
  <si>
    <t>Krabice pod omítu odbočná KO 125</t>
  </si>
  <si>
    <t>Krabice pod omítu odbočná KO 100</t>
  </si>
  <si>
    <t>Trubka ohebná FX 25</t>
  </si>
  <si>
    <t>Trubka ohebná FX 32</t>
  </si>
  <si>
    <t>BUDOVA MATEŘSKÉ ŠKOLY č.p. 358 v k.ú. ZAJEČOV  - SLABOPROUDÉ ROZVODY SSK,  VDT, STA</t>
  </si>
  <si>
    <t>ESL-Systém struktorvané kabeláže (SSK)</t>
  </si>
  <si>
    <t>Plastová rozvodnice 2x12 modulů</t>
  </si>
  <si>
    <t>Sdělovací kabel J-Y (St)Y 3x2x0,8</t>
  </si>
  <si>
    <t>Trubka ohebná FX 20</t>
  </si>
  <si>
    <t>ESL-Společná televizní anténa (STA)</t>
  </si>
  <si>
    <t>Stožár antény STA</t>
  </si>
  <si>
    <t>DVB-T anténa</t>
  </si>
  <si>
    <t>VKV anténa</t>
  </si>
  <si>
    <t>Anténní slučovač do venkovního prostředí</t>
  </si>
  <si>
    <t>Anténní rozbočovač</t>
  </si>
  <si>
    <t>Zásuvka TV/R/SAT koncová, kryt, rámeček</t>
  </si>
  <si>
    <t>Koaxiální kabel vnitřní</t>
  </si>
  <si>
    <t>Koaxiální kabel venkovní</t>
  </si>
  <si>
    <t>Nastavení systému STA</t>
  </si>
  <si>
    <t>F konektor šroubovací</t>
  </si>
  <si>
    <t>Patch panel UTP 24xRJ45 kat. 6, 1U, 19", osazený, černý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</si>
</sst>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.0"/>
    <numFmt numFmtId="166" formatCode="#,##0.00\ &quot;Kč&quot;"/>
    <numFmt numFmtId="167" formatCode="#,##0.000;\-#,##0.000"/>
    <numFmt numFmtId="168" formatCode="#,##0.00\ "/>
    <numFmt numFmtId="169" formatCode="#,##0\ "/>
    <numFmt numFmtId="170" formatCode="_ * #,##0_ ;_ * \-#,##0_ ;_ * \-_ ;_ @_ "/>
    <numFmt numFmtId="171" formatCode="_ * #,##0.00_ ;_ * \-#,##0.00_ ;_ * \-??_ ;_ @_ "/>
    <numFmt numFmtId="172" formatCode="#,##0.000"/>
    <numFmt numFmtId="173" formatCode="_ &quot;Fr. &quot;* #,##0_ ;_ &quot;Fr. &quot;* \-#,##0_ ;_ &quot;Fr. &quot;* \-_ ;_ @_ "/>
    <numFmt numFmtId="174" formatCode="_ &quot;Fr. &quot;* #,##0.00_ ;_ &quot;Fr. &quot;* \-#,##0.00_ ;_ &quot;Fr. &quot;* \-??_ ;_ @_ "/>
  </numFmts>
  <fonts count="21" x14ac:knownFonts="1"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b/>
      <sz val="10"/>
      <color theme="1"/>
      <name val="Arial"/>
      <family val="2"/>
      <charset val="238"/>
    </font>
    <font>
      <sz val="8"/>
      <name val="MS Sans Serif"/>
      <family val="2"/>
      <charset val="238"/>
    </font>
    <font>
      <sz val="9"/>
      <name val="Arial CE"/>
      <family val="2"/>
      <charset val="238"/>
    </font>
    <font>
      <b/>
      <i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24"/>
      <name val="Tahoma"/>
      <family val="2"/>
      <charset val="238"/>
    </font>
    <font>
      <u/>
      <sz val="10"/>
      <color indexed="12"/>
      <name val="Arial CE"/>
      <family val="2"/>
      <charset val="238"/>
    </font>
    <font>
      <sz val="11"/>
      <color indexed="8"/>
      <name val="Calibri"/>
      <family val="2"/>
      <charset val="238"/>
    </font>
    <font>
      <sz val="12"/>
      <name val="Arial CE"/>
      <family val="2"/>
      <charset val="238"/>
    </font>
    <font>
      <sz val="14"/>
      <name val="Tahoma"/>
      <family val="2"/>
      <charset val="238"/>
    </font>
    <font>
      <b/>
      <sz val="14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1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9"/>
      </patternFill>
    </fill>
    <fill>
      <patternFill patternType="solid">
        <fgColor theme="4" tint="0.79998168889431442"/>
        <b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</borders>
  <cellStyleXfs count="50">
    <xf numFmtId="0" fontId="0" fillId="0" borderId="0"/>
    <xf numFmtId="0" fontId="1" fillId="0" borderId="0" applyAlignment="0">
      <alignment vertical="top" wrapText="1"/>
      <protection locked="0"/>
    </xf>
    <xf numFmtId="0" fontId="7" fillId="0" borderId="0" applyAlignment="0">
      <alignment vertical="top" wrapText="1"/>
      <protection locked="0"/>
    </xf>
    <xf numFmtId="0" fontId="5" fillId="0" borderId="0"/>
    <xf numFmtId="9" fontId="8" fillId="0" borderId="0" applyFont="0" applyFill="0" applyBorder="0" applyAlignment="0" applyProtection="0"/>
    <xf numFmtId="168" fontId="1" fillId="6" borderId="10">
      <alignment horizontal="right"/>
      <protection hidden="1"/>
    </xf>
    <xf numFmtId="0" fontId="9" fillId="0" borderId="11">
      <alignment horizontal="center"/>
      <protection hidden="1"/>
    </xf>
    <xf numFmtId="169" fontId="1" fillId="0" borderId="10">
      <protection hidden="1"/>
    </xf>
    <xf numFmtId="0" fontId="5" fillId="6" borderId="10">
      <alignment horizontal="center"/>
    </xf>
    <xf numFmtId="168" fontId="1" fillId="7" borderId="10">
      <alignment horizontal="right"/>
      <protection locked="0"/>
    </xf>
    <xf numFmtId="169" fontId="1" fillId="7" borderId="10">
      <protection locked="0"/>
    </xf>
    <xf numFmtId="1" fontId="1" fillId="7" borderId="10">
      <alignment horizontal="center"/>
      <protection locked="0"/>
    </xf>
    <xf numFmtId="4" fontId="5" fillId="0" borderId="0" applyBorder="0" applyProtection="0">
      <protection locked="0"/>
    </xf>
    <xf numFmtId="164" fontId="1" fillId="0" borderId="0" applyFont="0" applyFill="0" applyBorder="0" applyAlignment="0" applyProtection="0"/>
    <xf numFmtId="3" fontId="10" fillId="0" borderId="12" applyFill="0" applyBorder="0">
      <alignment vertical="center"/>
    </xf>
    <xf numFmtId="170" fontId="5" fillId="0" borderId="0" applyFill="0" applyBorder="0" applyAlignment="0" applyProtection="0"/>
    <xf numFmtId="171" fontId="5" fillId="0" borderId="0" applyFill="0" applyBorder="0" applyAlignment="0" applyProtection="0"/>
    <xf numFmtId="0" fontId="11" fillId="0" borderId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44" fontId="1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5" fillId="0" borderId="0" applyBorder="0"/>
    <xf numFmtId="0" fontId="7" fillId="0" borderId="0" applyAlignment="0">
      <alignment vertical="top" wrapText="1"/>
      <protection locked="0"/>
    </xf>
    <xf numFmtId="0" fontId="7" fillId="0" borderId="0" applyAlignment="0">
      <alignment vertical="top" wrapText="1"/>
      <protection locked="0"/>
    </xf>
    <xf numFmtId="0" fontId="1" fillId="0" borderId="0"/>
    <xf numFmtId="0" fontId="1" fillId="0" borderId="0"/>
    <xf numFmtId="0" fontId="1" fillId="0" borderId="0"/>
    <xf numFmtId="0" fontId="14" fillId="0" borderId="0"/>
    <xf numFmtId="0" fontId="7" fillId="0" borderId="0" applyAlignment="0">
      <alignment vertical="top" wrapText="1"/>
      <protection locked="0"/>
    </xf>
    <xf numFmtId="0" fontId="1" fillId="0" borderId="0"/>
    <xf numFmtId="0" fontId="8" fillId="0" borderId="13" applyBorder="0">
      <alignment horizontal="left" vertical="center"/>
    </xf>
    <xf numFmtId="0" fontId="16" fillId="0" borderId="0"/>
    <xf numFmtId="0" fontId="5" fillId="0" borderId="14" applyProtection="0">
      <alignment horizontal="center"/>
    </xf>
    <xf numFmtId="0" fontId="5" fillId="0" borderId="0" applyProtection="0"/>
    <xf numFmtId="4" fontId="5" fillId="0" borderId="15" applyProtection="0"/>
    <xf numFmtId="172" fontId="5" fillId="0" borderId="15"/>
    <xf numFmtId="0" fontId="1" fillId="0" borderId="0"/>
    <xf numFmtId="0" fontId="10" fillId="8" borderId="0">
      <alignment horizontal="left"/>
    </xf>
    <xf numFmtId="0" fontId="17" fillId="8" borderId="0"/>
    <xf numFmtId="0" fontId="1" fillId="0" borderId="0"/>
    <xf numFmtId="49" fontId="10" fillId="0" borderId="13" applyNumberFormat="0" applyBorder="0">
      <alignment horizontal="left" vertical="center"/>
    </xf>
    <xf numFmtId="0" fontId="10" fillId="0" borderId="0"/>
    <xf numFmtId="165" fontId="18" fillId="0" borderId="16">
      <alignment horizontal="right" vertical="center"/>
    </xf>
    <xf numFmtId="173" fontId="5" fillId="0" borderId="0" applyFill="0" applyBorder="0" applyAlignment="0" applyProtection="0"/>
    <xf numFmtId="174" fontId="5" fillId="0" borderId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87">
    <xf numFmtId="0" fontId="0" fillId="0" borderId="0" xfId="0"/>
    <xf numFmtId="0" fontId="3" fillId="0" borderId="0" xfId="1" applyFont="1" applyAlignment="1" applyProtection="1">
      <alignment horizontal="left" vertical="center" wrapText="1"/>
    </xf>
    <xf numFmtId="0" fontId="4" fillId="3" borderId="2" xfId="1" applyFont="1" applyFill="1" applyBorder="1" applyAlignment="1" applyProtection="1">
      <alignment horizontal="center" vertical="center" wrapText="1"/>
    </xf>
    <xf numFmtId="0" fontId="4" fillId="3" borderId="3" xfId="1" applyFont="1" applyFill="1" applyBorder="1" applyAlignment="1" applyProtection="1">
      <alignment horizontal="center" vertical="center" wrapText="1"/>
    </xf>
    <xf numFmtId="165" fontId="4" fillId="3" borderId="3" xfId="1" applyNumberFormat="1" applyFont="1" applyFill="1" applyBorder="1" applyAlignment="1" applyProtection="1">
      <alignment horizontal="center" vertical="center" wrapText="1"/>
    </xf>
    <xf numFmtId="166" fontId="4" fillId="3" borderId="3" xfId="1" applyNumberFormat="1" applyFont="1" applyFill="1" applyBorder="1" applyAlignment="1" applyProtection="1">
      <alignment horizontal="center" vertical="center" wrapText="1"/>
    </xf>
    <xf numFmtId="0" fontId="4" fillId="3" borderId="4" xfId="1" applyFont="1" applyFill="1" applyBorder="1" applyAlignment="1" applyProtection="1">
      <alignment horizontal="center" vertical="center" wrapText="1"/>
    </xf>
    <xf numFmtId="0" fontId="4" fillId="3" borderId="5" xfId="1" applyFont="1" applyFill="1" applyBorder="1" applyAlignment="1" applyProtection="1">
      <alignment horizontal="center" vertical="center" wrapText="1"/>
    </xf>
    <xf numFmtId="0" fontId="4" fillId="3" borderId="6" xfId="1" applyFont="1" applyFill="1" applyBorder="1" applyAlignment="1" applyProtection="1">
      <alignment horizontal="center" vertical="center" wrapText="1"/>
    </xf>
    <xf numFmtId="0" fontId="4" fillId="0" borderId="0" xfId="1" applyFont="1" applyAlignment="1" applyProtection="1">
      <alignment horizontal="left" vertical="center" wrapText="1"/>
    </xf>
    <xf numFmtId="0" fontId="4" fillId="4" borderId="0" xfId="1" applyFont="1" applyFill="1" applyAlignment="1" applyProtection="1">
      <alignment horizontal="left" vertical="center" wrapText="1"/>
    </xf>
    <xf numFmtId="0" fontId="4" fillId="4" borderId="0" xfId="1" applyFont="1" applyFill="1" applyAlignment="1" applyProtection="1">
      <alignment horizontal="center" vertical="center" wrapText="1"/>
    </xf>
    <xf numFmtId="165" fontId="4" fillId="4" borderId="0" xfId="1" applyNumberFormat="1" applyFont="1" applyFill="1" applyAlignment="1" applyProtection="1">
      <alignment horizontal="left" vertical="center" wrapText="1"/>
    </xf>
    <xf numFmtId="166" fontId="4" fillId="4" borderId="0" xfId="1" applyNumberFormat="1" applyFont="1" applyFill="1" applyAlignment="1" applyProtection="1">
      <alignment horizontal="left" vertical="center" wrapText="1"/>
    </xf>
    <xf numFmtId="0" fontId="4" fillId="4" borderId="7" xfId="1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165" fontId="2" fillId="2" borderId="8" xfId="0" applyNumberFormat="1" applyFont="1" applyFill="1" applyBorder="1" applyAlignment="1" applyProtection="1">
      <alignment horizontal="left" vertical="center" wrapText="1"/>
    </xf>
    <xf numFmtId="166" fontId="2" fillId="2" borderId="8" xfId="0" applyNumberFormat="1" applyFont="1" applyFill="1" applyBorder="1" applyAlignment="1" applyProtection="1">
      <alignment horizontal="right" vertical="center" wrapText="1"/>
    </xf>
    <xf numFmtId="167" fontId="2" fillId="2" borderId="8" xfId="0" applyNumberFormat="1" applyFont="1" applyFill="1" applyBorder="1" applyAlignment="1" applyProtection="1">
      <alignment horizontal="right" vertical="center" wrapText="1"/>
    </xf>
    <xf numFmtId="0" fontId="2" fillId="2" borderId="0" xfId="0" applyFont="1" applyFill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 wrapText="1"/>
    </xf>
    <xf numFmtId="165" fontId="6" fillId="0" borderId="0" xfId="0" applyNumberFormat="1" applyFont="1" applyBorder="1" applyAlignment="1" applyProtection="1">
      <alignment horizontal="left" vertical="center" wrapText="1"/>
    </xf>
    <xf numFmtId="166" fontId="6" fillId="0" borderId="0" xfId="0" applyNumberFormat="1" applyFont="1" applyBorder="1" applyAlignment="1" applyProtection="1">
      <alignment horizontal="right" vertical="center" wrapText="1"/>
    </xf>
    <xf numFmtId="0" fontId="6" fillId="2" borderId="0" xfId="0" applyFont="1" applyFill="1" applyBorder="1" applyAlignment="1" applyProtection="1">
      <alignment horizontal="left" vertical="center" wrapText="1"/>
    </xf>
    <xf numFmtId="167" fontId="6" fillId="2" borderId="0" xfId="0" applyNumberFormat="1" applyFont="1" applyFill="1" applyBorder="1" applyAlignment="1" applyProtection="1">
      <alignment horizontal="right" vertical="center" wrapText="1"/>
    </xf>
    <xf numFmtId="0" fontId="6" fillId="2" borderId="0" xfId="0" applyFont="1" applyFill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 wrapText="1"/>
    </xf>
    <xf numFmtId="165" fontId="4" fillId="0" borderId="0" xfId="2" applyNumberFormat="1" applyFont="1" applyFill="1" applyBorder="1" applyAlignment="1" applyProtection="1">
      <alignment vertical="center" wrapText="1"/>
    </xf>
    <xf numFmtId="4" fontId="4" fillId="0" borderId="0" xfId="3" applyNumberFormat="1" applyFont="1" applyFill="1" applyAlignment="1" applyProtection="1">
      <alignment vertical="center" wrapText="1"/>
      <protection locked="0"/>
    </xf>
    <xf numFmtId="166" fontId="4" fillId="0" borderId="0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vertical="center"/>
    </xf>
    <xf numFmtId="0" fontId="6" fillId="5" borderId="0" xfId="0" applyFont="1" applyFill="1" applyAlignment="1" applyProtection="1">
      <alignment horizontal="left" vertical="center" wrapText="1"/>
    </xf>
    <xf numFmtId="0" fontId="4" fillId="0" borderId="0" xfId="2" applyNumberFormat="1" applyFont="1" applyFill="1" applyBorder="1" applyAlignment="1" applyProtection="1">
      <alignment horizontal="left" vertical="center" wrapText="1"/>
    </xf>
    <xf numFmtId="37" fontId="4" fillId="5" borderId="0" xfId="0" applyNumberFormat="1" applyFont="1" applyFill="1" applyBorder="1" applyAlignment="1" applyProtection="1">
      <alignment horizontal="right" vertical="center" wrapText="1"/>
    </xf>
    <xf numFmtId="0" fontId="4" fillId="5" borderId="0" xfId="0" applyFont="1" applyFill="1" applyBorder="1" applyAlignment="1" applyProtection="1">
      <alignment horizontal="left" vertical="center" wrapText="1"/>
    </xf>
    <xf numFmtId="37" fontId="4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left" vertical="center" wrapText="1"/>
    </xf>
    <xf numFmtId="166" fontId="4" fillId="0" borderId="0" xfId="1" applyNumberFormat="1" applyFont="1" applyAlignment="1" applyProtection="1">
      <alignment horizontal="left" vertical="center" wrapText="1"/>
    </xf>
    <xf numFmtId="165" fontId="4" fillId="0" borderId="0" xfId="1" applyNumberFormat="1" applyFont="1" applyAlignment="1" applyProtection="1">
      <alignment horizontal="left" vertical="center" wrapText="1"/>
    </xf>
    <xf numFmtId="0" fontId="4" fillId="5" borderId="0" xfId="0" applyFont="1" applyFill="1" applyBorder="1" applyAlignment="1" applyProtection="1">
      <alignment horizontal="center" vertical="center" wrapText="1"/>
    </xf>
    <xf numFmtId="0" fontId="6" fillId="5" borderId="0" xfId="2" applyNumberFormat="1" applyFont="1" applyFill="1" applyBorder="1" applyAlignment="1" applyProtection="1">
      <alignment horizontal="left" vertical="center" wrapText="1"/>
    </xf>
    <xf numFmtId="0" fontId="4" fillId="5" borderId="0" xfId="1" applyFont="1" applyFill="1" applyAlignment="1" applyProtection="1">
      <alignment horizontal="center" vertical="center" wrapText="1"/>
    </xf>
    <xf numFmtId="165" fontId="4" fillId="5" borderId="0" xfId="2" applyNumberFormat="1" applyFont="1" applyFill="1" applyBorder="1" applyAlignment="1" applyProtection="1">
      <alignment vertical="center" wrapText="1"/>
    </xf>
    <xf numFmtId="4" fontId="4" fillId="5" borderId="0" xfId="3" applyNumberFormat="1" applyFont="1" applyFill="1" applyAlignment="1" applyProtection="1">
      <alignment vertical="center" wrapText="1"/>
      <protection locked="0"/>
    </xf>
    <xf numFmtId="0" fontId="4" fillId="5" borderId="9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166" fontId="4" fillId="5" borderId="1" xfId="0" applyNumberFormat="1" applyFont="1" applyFill="1" applyBorder="1" applyAlignment="1">
      <alignment vertical="center"/>
    </xf>
    <xf numFmtId="166" fontId="6" fillId="5" borderId="0" xfId="0" applyNumberFormat="1" applyFont="1" applyFill="1" applyBorder="1" applyAlignment="1">
      <alignment vertical="center"/>
    </xf>
    <xf numFmtId="0" fontId="19" fillId="0" borderId="0" xfId="0" applyFont="1"/>
    <xf numFmtId="0" fontId="5" fillId="9" borderId="0" xfId="49" applyNumberFormat="1" applyFont="1" applyFill="1" applyBorder="1" applyAlignment="1" applyProtection="1">
      <alignment horizontal="left" vertical="center"/>
    </xf>
    <xf numFmtId="0" fontId="5" fillId="0" borderId="17" xfId="49" applyFont="1" applyFill="1" applyBorder="1" applyProtection="1">
      <protection locked="0"/>
    </xf>
    <xf numFmtId="0" fontId="8" fillId="9" borderId="0" xfId="49" applyNumberFormat="1" applyFont="1" applyFill="1" applyBorder="1" applyAlignment="1" applyProtection="1">
      <alignment horizontal="left" vertical="center"/>
    </xf>
    <xf numFmtId="49" fontId="0" fillId="0" borderId="17" xfId="49" applyNumberFormat="1" applyFont="1" applyBorder="1" applyAlignment="1" applyProtection="1"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49" fontId="19" fillId="9" borderId="17" xfId="49" applyNumberFormat="1" applyFont="1" applyFill="1" applyBorder="1" applyAlignment="1" applyProtection="1"/>
    <xf numFmtId="0" fontId="20" fillId="0" borderId="0" xfId="1" applyFont="1" applyFill="1" applyBorder="1" applyAlignment="1" applyProtection="1">
      <alignment horizontal="left" vertical="center" wrapText="1"/>
    </xf>
    <xf numFmtId="0" fontId="20" fillId="5" borderId="0" xfId="0" applyFont="1" applyFill="1" applyBorder="1" applyAlignment="1" applyProtection="1">
      <alignment horizontal="left" vertical="center" wrapText="1"/>
    </xf>
    <xf numFmtId="0" fontId="1" fillId="0" borderId="0" xfId="2" applyNumberFormat="1" applyFont="1" applyFill="1" applyBorder="1" applyAlignment="1" applyProtection="1">
      <alignment horizontal="left" vertical="center" wrapText="1"/>
    </xf>
    <xf numFmtId="0" fontId="1" fillId="0" borderId="0" xfId="1" applyFont="1" applyAlignment="1" applyProtection="1">
      <alignment horizontal="center" vertical="center" wrapText="1"/>
    </xf>
    <xf numFmtId="165" fontId="1" fillId="0" borderId="0" xfId="2" applyNumberFormat="1" applyFont="1" applyFill="1" applyBorder="1" applyAlignment="1" applyProtection="1">
      <alignment vertical="center" wrapText="1"/>
    </xf>
    <xf numFmtId="4" fontId="1" fillId="0" borderId="0" xfId="3" applyNumberFormat="1" applyFont="1" applyFill="1" applyAlignment="1" applyProtection="1">
      <alignment vertical="center" wrapText="1"/>
      <protection locked="0"/>
    </xf>
    <xf numFmtId="166" fontId="1" fillId="0" borderId="0" xfId="0" applyNumberFormat="1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66" fontId="1" fillId="0" borderId="1" xfId="0" applyNumberFormat="1" applyFont="1" applyFill="1" applyBorder="1" applyAlignment="1">
      <alignment vertical="center"/>
    </xf>
    <xf numFmtId="0" fontId="1" fillId="0" borderId="0" xfId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 applyProtection="1">
      <alignment horizontal="center" vertical="center" wrapText="1"/>
    </xf>
    <xf numFmtId="0" fontId="18" fillId="5" borderId="0" xfId="2" applyNumberFormat="1" applyFont="1" applyFill="1" applyBorder="1" applyAlignment="1" applyProtection="1">
      <alignment horizontal="left" vertical="center" wrapText="1"/>
    </xf>
    <xf numFmtId="0" fontId="1" fillId="5" borderId="0" xfId="1" applyFont="1" applyFill="1" applyAlignment="1" applyProtection="1">
      <alignment horizontal="center" vertical="center" wrapText="1"/>
    </xf>
    <xf numFmtId="165" fontId="1" fillId="5" borderId="0" xfId="2" applyNumberFormat="1" applyFont="1" applyFill="1" applyBorder="1" applyAlignment="1" applyProtection="1">
      <alignment vertical="center" wrapText="1"/>
    </xf>
    <xf numFmtId="4" fontId="1" fillId="5" borderId="0" xfId="3" applyNumberFormat="1" applyFont="1" applyFill="1" applyAlignment="1" applyProtection="1">
      <alignment vertical="center" wrapText="1"/>
      <protection locked="0"/>
    </xf>
    <xf numFmtId="166" fontId="18" fillId="5" borderId="0" xfId="0" applyNumberFormat="1" applyFont="1" applyFill="1" applyBorder="1" applyAlignment="1">
      <alignment vertical="center"/>
    </xf>
    <xf numFmtId="0" fontId="1" fillId="5" borderId="9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66" fontId="1" fillId="5" borderId="1" xfId="0" applyNumberFormat="1" applyFont="1" applyFill="1" applyBorder="1" applyAlignment="1">
      <alignment vertical="center"/>
    </xf>
    <xf numFmtId="0" fontId="18" fillId="5" borderId="0" xfId="0" applyFont="1" applyFill="1" applyAlignment="1" applyProtection="1">
      <alignment horizontal="left" vertical="center" wrapText="1"/>
    </xf>
    <xf numFmtId="0" fontId="0" fillId="0" borderId="17" xfId="49" applyFont="1" applyFill="1" applyBorder="1" applyProtection="1">
      <protection locked="0"/>
    </xf>
    <xf numFmtId="0" fontId="2" fillId="0" borderId="1" xfId="1" applyFont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</cellXfs>
  <cellStyles count="50">
    <cellStyle name="$l0 Dec" xfId="5" xr:uid="{00000000-0005-0000-0000-000000000000}"/>
    <cellStyle name="$l0 Header" xfId="6" xr:uid="{00000000-0005-0000-0000-000001000000}"/>
    <cellStyle name="$l0 No" xfId="7" xr:uid="{00000000-0005-0000-0000-000002000000}"/>
    <cellStyle name="$l0 Row" xfId="8" xr:uid="{00000000-0005-0000-0000-000003000000}"/>
    <cellStyle name="$u0 Dec" xfId="9" xr:uid="{00000000-0005-0000-0000-000004000000}"/>
    <cellStyle name="$u0 No" xfId="10" xr:uid="{00000000-0005-0000-0000-000005000000}"/>
    <cellStyle name="$u0 Row" xfId="11" xr:uid="{00000000-0005-0000-0000-000006000000}"/>
    <cellStyle name="CenaJednPolozky" xfId="12" xr:uid="{00000000-0005-0000-0000-000007000000}"/>
    <cellStyle name="čárky 2" xfId="13" xr:uid="{00000000-0005-0000-0000-000008000000}"/>
    <cellStyle name="Čísla v krycím listu" xfId="14" xr:uid="{00000000-0005-0000-0000-000009000000}"/>
    <cellStyle name="Dezimal [0]_Tabelle1" xfId="15" xr:uid="{00000000-0005-0000-0000-00000A000000}"/>
    <cellStyle name="Dezimal_Tabelle1" xfId="16" xr:uid="{00000000-0005-0000-0000-00000B000000}"/>
    <cellStyle name="Firma" xfId="17" xr:uid="{00000000-0005-0000-0000-00000C000000}"/>
    <cellStyle name="Hlavní nadpis" xfId="18" xr:uid="{00000000-0005-0000-0000-00000D000000}"/>
    <cellStyle name="Hypertextový odkaz 2" xfId="19" xr:uid="{00000000-0005-0000-0000-00000E000000}"/>
    <cellStyle name="měny 2" xfId="20" xr:uid="{00000000-0005-0000-0000-00000F000000}"/>
    <cellStyle name="normal" xfId="21" xr:uid="{00000000-0005-0000-0000-000010000000}"/>
    <cellStyle name="normálne_anchors" xfId="22" xr:uid="{00000000-0005-0000-0000-000011000000}"/>
    <cellStyle name="Normální" xfId="0" builtinId="0"/>
    <cellStyle name="normální 10" xfId="23" xr:uid="{00000000-0005-0000-0000-000013000000}"/>
    <cellStyle name="normální 11" xfId="24" xr:uid="{00000000-0005-0000-0000-000014000000}"/>
    <cellStyle name="normální 12" xfId="25" xr:uid="{00000000-0005-0000-0000-000015000000}"/>
    <cellStyle name="normální 2" xfId="1" xr:uid="{00000000-0005-0000-0000-000016000000}"/>
    <cellStyle name="normální 2 2" xfId="3" xr:uid="{00000000-0005-0000-0000-000017000000}"/>
    <cellStyle name="normální 3" xfId="2" xr:uid="{00000000-0005-0000-0000-000018000000}"/>
    <cellStyle name="normální 4" xfId="26" xr:uid="{00000000-0005-0000-0000-000019000000}"/>
    <cellStyle name="normální 5" xfId="27" xr:uid="{00000000-0005-0000-0000-00001A000000}"/>
    <cellStyle name="normální 6" xfId="28" xr:uid="{00000000-0005-0000-0000-00001B000000}"/>
    <cellStyle name="normální 7" xfId="29" xr:uid="{00000000-0005-0000-0000-00001C000000}"/>
    <cellStyle name="normální 8" xfId="30" xr:uid="{00000000-0005-0000-0000-00001D000000}"/>
    <cellStyle name="normální 9" xfId="31" xr:uid="{00000000-0005-0000-0000-00001E000000}"/>
    <cellStyle name="normální_POL.XLS" xfId="49" xr:uid="{00000000-0005-0000-0000-00001F000000}"/>
    <cellStyle name="Pevné texty v krycím listu" xfId="32" xr:uid="{00000000-0005-0000-0000-000020000000}"/>
    <cellStyle name="Podnadpis" xfId="33" xr:uid="{00000000-0005-0000-0000-000021000000}"/>
    <cellStyle name="procent 3" xfId="4" xr:uid="{00000000-0005-0000-0000-000022000000}"/>
    <cellStyle name="RekapCisloOdd" xfId="34" xr:uid="{00000000-0005-0000-0000-000023000000}"/>
    <cellStyle name="RekapNazOdd" xfId="35" xr:uid="{00000000-0005-0000-0000-000024000000}"/>
    <cellStyle name="RekapOddiluSoucet" xfId="36" xr:uid="{00000000-0005-0000-0000-000025000000}"/>
    <cellStyle name="RekapTonaz" xfId="37" xr:uid="{00000000-0005-0000-0000-000026000000}"/>
    <cellStyle name="Standard_Tabelle1" xfId="38" xr:uid="{00000000-0005-0000-0000-000027000000}"/>
    <cellStyle name="Stín+tučně" xfId="39" xr:uid="{00000000-0005-0000-0000-000028000000}"/>
    <cellStyle name="Stín+tučně+velké písmo" xfId="40" xr:uid="{00000000-0005-0000-0000-000029000000}"/>
    <cellStyle name="Styl 1" xfId="41" xr:uid="{00000000-0005-0000-0000-00002A000000}"/>
    <cellStyle name="Text v krycím listu" xfId="42" xr:uid="{00000000-0005-0000-0000-00002B000000}"/>
    <cellStyle name="Tučně" xfId="43" xr:uid="{00000000-0005-0000-0000-00002C000000}"/>
    <cellStyle name="TYP ŘÁDKU_4(sloupceJ-L)" xfId="44" xr:uid="{00000000-0005-0000-0000-00002D000000}"/>
    <cellStyle name="Währung [0]_Tabelle1" xfId="45" xr:uid="{00000000-0005-0000-0000-00002E000000}"/>
    <cellStyle name="Währung_Tabelle1" xfId="46" xr:uid="{00000000-0005-0000-0000-00002F000000}"/>
    <cellStyle name="základní" xfId="47" xr:uid="{00000000-0005-0000-0000-000030000000}"/>
    <cellStyle name="Обычный_pr.c.002-D+M venkovni kanal., vodovodu a plynovodu" xfId="48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&#283;ra\Local%20Settings\Temporary%20Internet%20Files\Content.IE5\NF7N6ZAS\rozpo&#269;et%20RD%20Kunice%2008.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  <sheetName val="Všeobecné podmínky"/>
    </sheetNames>
    <sheetDataSet>
      <sheetData sheetId="0"/>
      <sheetData sheetId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B8:C12" totalsRowShown="0">
  <autoFilter ref="B8:C12" xr:uid="{00000000-0009-0000-0100-000001000000}"/>
  <tableColumns count="2">
    <tableColumn id="1" xr3:uid="{00000000-0010-0000-0000-000001000000}" name="Profese"/>
    <tableColumn id="2" xr3:uid="{00000000-0010-0000-0000-000002000000}" name="Cena bez DPH (Kč)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2"/>
  <sheetViews>
    <sheetView workbookViewId="0">
      <selection activeCell="C18" sqref="C18"/>
    </sheetView>
  </sheetViews>
  <sheetFormatPr defaultRowHeight="12.75" x14ac:dyDescent="0.2"/>
  <cols>
    <col min="1" max="1" width="13.28515625" customWidth="1"/>
    <col min="2" max="2" width="54" customWidth="1"/>
    <col min="3" max="3" width="16" customWidth="1"/>
  </cols>
  <sheetData>
    <row r="2" spans="1:3" x14ac:dyDescent="0.2">
      <c r="A2" s="55" t="s">
        <v>35</v>
      </c>
      <c r="B2" s="61" t="s">
        <v>59</v>
      </c>
    </row>
    <row r="3" spans="1:3" x14ac:dyDescent="0.2">
      <c r="A3" s="55" t="s">
        <v>36</v>
      </c>
      <c r="B3" s="84" t="s">
        <v>60</v>
      </c>
    </row>
    <row r="4" spans="1:3" x14ac:dyDescent="0.2">
      <c r="A4" s="55" t="s">
        <v>37</v>
      </c>
      <c r="B4" s="56" t="s">
        <v>38</v>
      </c>
    </row>
    <row r="5" spans="1:3" x14ac:dyDescent="0.2">
      <c r="A5" s="57" t="s">
        <v>39</v>
      </c>
      <c r="B5" s="58" t="s">
        <v>57</v>
      </c>
    </row>
    <row r="8" spans="1:3" ht="25.5" customHeight="1" x14ac:dyDescent="0.2">
      <c r="B8" s="60" t="s">
        <v>33</v>
      </c>
      <c r="C8" s="59" t="s">
        <v>40</v>
      </c>
    </row>
    <row r="9" spans="1:3" x14ac:dyDescent="0.2">
      <c r="B9" t="str">
        <f>SSK!A2</f>
        <v>ESL-Systém struktorvané kabeláže (SSK)</v>
      </c>
      <c r="C9">
        <f>SSK!F5</f>
        <v>0</v>
      </c>
    </row>
    <row r="10" spans="1:3" x14ac:dyDescent="0.2">
      <c r="B10" t="str">
        <f>VDT!A2</f>
        <v>ESL-Videotelefon (VDT)</v>
      </c>
      <c r="C10">
        <f>VDT!F5</f>
        <v>0</v>
      </c>
    </row>
    <row r="11" spans="1:3" x14ac:dyDescent="0.2">
      <c r="B11" t="str">
        <f>STA!A2</f>
        <v>ESL-Společná televizní anténa (STA)</v>
      </c>
      <c r="C11">
        <f>STA!F5</f>
        <v>0</v>
      </c>
    </row>
    <row r="12" spans="1:3" x14ac:dyDescent="0.2">
      <c r="B12" s="54" t="s">
        <v>34</v>
      </c>
      <c r="C12" s="54">
        <f>SUBTOTAL(109,C9:C11)</f>
        <v>0</v>
      </c>
    </row>
  </sheetData>
  <pageMargins left="0.7" right="0.7" top="0.78740157499999996" bottom="0.78740157499999996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5"/>
  <sheetViews>
    <sheetView view="pageBreakPreview" zoomScaleNormal="100" zoomScaleSheetLayoutView="100" workbookViewId="0">
      <pane ySplit="1680" topLeftCell="A6" activePane="bottomLeft"/>
      <selection sqref="A1:F1"/>
      <selection pane="bottomLeft" activeCell="B35" sqref="B35"/>
    </sheetView>
  </sheetViews>
  <sheetFormatPr defaultColWidth="9.140625" defaultRowHeight="12.75" x14ac:dyDescent="0.2"/>
  <cols>
    <col min="1" max="1" width="4.85546875" style="9" customWidth="1"/>
    <col min="2" max="2" width="71.42578125" style="9" customWidth="1"/>
    <col min="3" max="3" width="4.7109375" style="29" customWidth="1"/>
    <col min="4" max="4" width="9.85546875" style="44" customWidth="1"/>
    <col min="5" max="5" width="11.7109375" style="9" bestFit="1" customWidth="1"/>
    <col min="6" max="6" width="16.42578125" style="43" bestFit="1" customWidth="1"/>
    <col min="7" max="7" width="10.5703125" style="9" hidden="1" customWidth="1"/>
    <col min="8" max="8" width="10.85546875" style="9" hidden="1" customWidth="1"/>
    <col min="9" max="9" width="9.7109375" style="9" hidden="1" customWidth="1"/>
    <col min="10" max="10" width="11.5703125" style="9" hidden="1" customWidth="1"/>
    <col min="11" max="11" width="7" style="9" hidden="1" customWidth="1"/>
    <col min="12" max="12" width="7.28515625" style="9" hidden="1" customWidth="1"/>
    <col min="13" max="13" width="9.140625" style="9"/>
    <col min="14" max="14" width="11.7109375" style="9" customWidth="1"/>
    <col min="15" max="15" width="12.5703125" style="9" customWidth="1"/>
    <col min="16" max="252" width="9.140625" style="9"/>
    <col min="253" max="253" width="5.5703125" style="9" customWidth="1"/>
    <col min="254" max="254" width="4.42578125" style="9" customWidth="1"/>
    <col min="255" max="255" width="4.7109375" style="9" customWidth="1"/>
    <col min="256" max="256" width="12.7109375" style="9" customWidth="1"/>
    <col min="257" max="257" width="55.5703125" style="9" customWidth="1"/>
    <col min="258" max="258" width="4.7109375" style="9" customWidth="1"/>
    <col min="259" max="259" width="9.85546875" style="9" customWidth="1"/>
    <col min="260" max="260" width="9.7109375" style="9" customWidth="1"/>
    <col min="261" max="261" width="13.5703125" style="9" customWidth="1"/>
    <col min="262" max="265" width="0" style="9" hidden="1" customWidth="1"/>
    <col min="266" max="266" width="5.28515625" style="9" customWidth="1"/>
    <col min="267" max="268" width="0" style="9" hidden="1" customWidth="1"/>
    <col min="269" max="508" width="9.140625" style="9"/>
    <col min="509" max="509" width="5.5703125" style="9" customWidth="1"/>
    <col min="510" max="510" width="4.42578125" style="9" customWidth="1"/>
    <col min="511" max="511" width="4.7109375" style="9" customWidth="1"/>
    <col min="512" max="512" width="12.7109375" style="9" customWidth="1"/>
    <col min="513" max="513" width="55.5703125" style="9" customWidth="1"/>
    <col min="514" max="514" width="4.7109375" style="9" customWidth="1"/>
    <col min="515" max="515" width="9.85546875" style="9" customWidth="1"/>
    <col min="516" max="516" width="9.7109375" style="9" customWidth="1"/>
    <col min="517" max="517" width="13.5703125" style="9" customWidth="1"/>
    <col min="518" max="521" width="0" style="9" hidden="1" customWidth="1"/>
    <col min="522" max="522" width="5.28515625" style="9" customWidth="1"/>
    <col min="523" max="524" width="0" style="9" hidden="1" customWidth="1"/>
    <col min="525" max="764" width="9.140625" style="9"/>
    <col min="765" max="765" width="5.5703125" style="9" customWidth="1"/>
    <col min="766" max="766" width="4.42578125" style="9" customWidth="1"/>
    <col min="767" max="767" width="4.7109375" style="9" customWidth="1"/>
    <col min="768" max="768" width="12.7109375" style="9" customWidth="1"/>
    <col min="769" max="769" width="55.5703125" style="9" customWidth="1"/>
    <col min="770" max="770" width="4.7109375" style="9" customWidth="1"/>
    <col min="771" max="771" width="9.85546875" style="9" customWidth="1"/>
    <col min="772" max="772" width="9.7109375" style="9" customWidth="1"/>
    <col min="773" max="773" width="13.5703125" style="9" customWidth="1"/>
    <col min="774" max="777" width="0" style="9" hidden="1" customWidth="1"/>
    <col min="778" max="778" width="5.28515625" style="9" customWidth="1"/>
    <col min="779" max="780" width="0" style="9" hidden="1" customWidth="1"/>
    <col min="781" max="1020" width="9.140625" style="9"/>
    <col min="1021" max="1021" width="5.5703125" style="9" customWidth="1"/>
    <col min="1022" max="1022" width="4.42578125" style="9" customWidth="1"/>
    <col min="1023" max="1023" width="4.7109375" style="9" customWidth="1"/>
    <col min="1024" max="1024" width="12.7109375" style="9" customWidth="1"/>
    <col min="1025" max="1025" width="55.5703125" style="9" customWidth="1"/>
    <col min="1026" max="1026" width="4.7109375" style="9" customWidth="1"/>
    <col min="1027" max="1027" width="9.85546875" style="9" customWidth="1"/>
    <col min="1028" max="1028" width="9.7109375" style="9" customWidth="1"/>
    <col min="1029" max="1029" width="13.5703125" style="9" customWidth="1"/>
    <col min="1030" max="1033" width="0" style="9" hidden="1" customWidth="1"/>
    <col min="1034" max="1034" width="5.28515625" style="9" customWidth="1"/>
    <col min="1035" max="1036" width="0" style="9" hidden="1" customWidth="1"/>
    <col min="1037" max="1276" width="9.140625" style="9"/>
    <col min="1277" max="1277" width="5.5703125" style="9" customWidth="1"/>
    <col min="1278" max="1278" width="4.42578125" style="9" customWidth="1"/>
    <col min="1279" max="1279" width="4.7109375" style="9" customWidth="1"/>
    <col min="1280" max="1280" width="12.7109375" style="9" customWidth="1"/>
    <col min="1281" max="1281" width="55.5703125" style="9" customWidth="1"/>
    <col min="1282" max="1282" width="4.7109375" style="9" customWidth="1"/>
    <col min="1283" max="1283" width="9.85546875" style="9" customWidth="1"/>
    <col min="1284" max="1284" width="9.7109375" style="9" customWidth="1"/>
    <col min="1285" max="1285" width="13.5703125" style="9" customWidth="1"/>
    <col min="1286" max="1289" width="0" style="9" hidden="1" customWidth="1"/>
    <col min="1290" max="1290" width="5.28515625" style="9" customWidth="1"/>
    <col min="1291" max="1292" width="0" style="9" hidden="1" customWidth="1"/>
    <col min="1293" max="1532" width="9.140625" style="9"/>
    <col min="1533" max="1533" width="5.5703125" style="9" customWidth="1"/>
    <col min="1534" max="1534" width="4.42578125" style="9" customWidth="1"/>
    <col min="1535" max="1535" width="4.7109375" style="9" customWidth="1"/>
    <col min="1536" max="1536" width="12.7109375" style="9" customWidth="1"/>
    <col min="1537" max="1537" width="55.5703125" style="9" customWidth="1"/>
    <col min="1538" max="1538" width="4.7109375" style="9" customWidth="1"/>
    <col min="1539" max="1539" width="9.85546875" style="9" customWidth="1"/>
    <col min="1540" max="1540" width="9.7109375" style="9" customWidth="1"/>
    <col min="1541" max="1541" width="13.5703125" style="9" customWidth="1"/>
    <col min="1542" max="1545" width="0" style="9" hidden="1" customWidth="1"/>
    <col min="1546" max="1546" width="5.28515625" style="9" customWidth="1"/>
    <col min="1547" max="1548" width="0" style="9" hidden="1" customWidth="1"/>
    <col min="1549" max="1788" width="9.140625" style="9"/>
    <col min="1789" max="1789" width="5.5703125" style="9" customWidth="1"/>
    <col min="1790" max="1790" width="4.42578125" style="9" customWidth="1"/>
    <col min="1791" max="1791" width="4.7109375" style="9" customWidth="1"/>
    <col min="1792" max="1792" width="12.7109375" style="9" customWidth="1"/>
    <col min="1793" max="1793" width="55.5703125" style="9" customWidth="1"/>
    <col min="1794" max="1794" width="4.7109375" style="9" customWidth="1"/>
    <col min="1795" max="1795" width="9.85546875" style="9" customWidth="1"/>
    <col min="1796" max="1796" width="9.7109375" style="9" customWidth="1"/>
    <col min="1797" max="1797" width="13.5703125" style="9" customWidth="1"/>
    <col min="1798" max="1801" width="0" style="9" hidden="1" customWidth="1"/>
    <col min="1802" max="1802" width="5.28515625" style="9" customWidth="1"/>
    <col min="1803" max="1804" width="0" style="9" hidden="1" customWidth="1"/>
    <col min="1805" max="2044" width="9.140625" style="9"/>
    <col min="2045" max="2045" width="5.5703125" style="9" customWidth="1"/>
    <col min="2046" max="2046" width="4.42578125" style="9" customWidth="1"/>
    <col min="2047" max="2047" width="4.7109375" style="9" customWidth="1"/>
    <col min="2048" max="2048" width="12.7109375" style="9" customWidth="1"/>
    <col min="2049" max="2049" width="55.5703125" style="9" customWidth="1"/>
    <col min="2050" max="2050" width="4.7109375" style="9" customWidth="1"/>
    <col min="2051" max="2051" width="9.85546875" style="9" customWidth="1"/>
    <col min="2052" max="2052" width="9.7109375" style="9" customWidth="1"/>
    <col min="2053" max="2053" width="13.5703125" style="9" customWidth="1"/>
    <col min="2054" max="2057" width="0" style="9" hidden="1" customWidth="1"/>
    <col min="2058" max="2058" width="5.28515625" style="9" customWidth="1"/>
    <col min="2059" max="2060" width="0" style="9" hidden="1" customWidth="1"/>
    <col min="2061" max="2300" width="9.140625" style="9"/>
    <col min="2301" max="2301" width="5.5703125" style="9" customWidth="1"/>
    <col min="2302" max="2302" width="4.42578125" style="9" customWidth="1"/>
    <col min="2303" max="2303" width="4.7109375" style="9" customWidth="1"/>
    <col min="2304" max="2304" width="12.7109375" style="9" customWidth="1"/>
    <col min="2305" max="2305" width="55.5703125" style="9" customWidth="1"/>
    <col min="2306" max="2306" width="4.7109375" style="9" customWidth="1"/>
    <col min="2307" max="2307" width="9.85546875" style="9" customWidth="1"/>
    <col min="2308" max="2308" width="9.7109375" style="9" customWidth="1"/>
    <col min="2309" max="2309" width="13.5703125" style="9" customWidth="1"/>
    <col min="2310" max="2313" width="0" style="9" hidden="1" customWidth="1"/>
    <col min="2314" max="2314" width="5.28515625" style="9" customWidth="1"/>
    <col min="2315" max="2316" width="0" style="9" hidden="1" customWidth="1"/>
    <col min="2317" max="2556" width="9.140625" style="9"/>
    <col min="2557" max="2557" width="5.5703125" style="9" customWidth="1"/>
    <col min="2558" max="2558" width="4.42578125" style="9" customWidth="1"/>
    <col min="2559" max="2559" width="4.7109375" style="9" customWidth="1"/>
    <col min="2560" max="2560" width="12.7109375" style="9" customWidth="1"/>
    <col min="2561" max="2561" width="55.5703125" style="9" customWidth="1"/>
    <col min="2562" max="2562" width="4.7109375" style="9" customWidth="1"/>
    <col min="2563" max="2563" width="9.85546875" style="9" customWidth="1"/>
    <col min="2564" max="2564" width="9.7109375" style="9" customWidth="1"/>
    <col min="2565" max="2565" width="13.5703125" style="9" customWidth="1"/>
    <col min="2566" max="2569" width="0" style="9" hidden="1" customWidth="1"/>
    <col min="2570" max="2570" width="5.28515625" style="9" customWidth="1"/>
    <col min="2571" max="2572" width="0" style="9" hidden="1" customWidth="1"/>
    <col min="2573" max="2812" width="9.140625" style="9"/>
    <col min="2813" max="2813" width="5.5703125" style="9" customWidth="1"/>
    <col min="2814" max="2814" width="4.42578125" style="9" customWidth="1"/>
    <col min="2815" max="2815" width="4.7109375" style="9" customWidth="1"/>
    <col min="2816" max="2816" width="12.7109375" style="9" customWidth="1"/>
    <col min="2817" max="2817" width="55.5703125" style="9" customWidth="1"/>
    <col min="2818" max="2818" width="4.7109375" style="9" customWidth="1"/>
    <col min="2819" max="2819" width="9.85546875" style="9" customWidth="1"/>
    <col min="2820" max="2820" width="9.7109375" style="9" customWidth="1"/>
    <col min="2821" max="2821" width="13.5703125" style="9" customWidth="1"/>
    <col min="2822" max="2825" width="0" style="9" hidden="1" customWidth="1"/>
    <col min="2826" max="2826" width="5.28515625" style="9" customWidth="1"/>
    <col min="2827" max="2828" width="0" style="9" hidden="1" customWidth="1"/>
    <col min="2829" max="3068" width="9.140625" style="9"/>
    <col min="3069" max="3069" width="5.5703125" style="9" customWidth="1"/>
    <col min="3070" max="3070" width="4.42578125" style="9" customWidth="1"/>
    <col min="3071" max="3071" width="4.7109375" style="9" customWidth="1"/>
    <col min="3072" max="3072" width="12.7109375" style="9" customWidth="1"/>
    <col min="3073" max="3073" width="55.5703125" style="9" customWidth="1"/>
    <col min="3074" max="3074" width="4.7109375" style="9" customWidth="1"/>
    <col min="3075" max="3075" width="9.85546875" style="9" customWidth="1"/>
    <col min="3076" max="3076" width="9.7109375" style="9" customWidth="1"/>
    <col min="3077" max="3077" width="13.5703125" style="9" customWidth="1"/>
    <col min="3078" max="3081" width="0" style="9" hidden="1" customWidth="1"/>
    <col min="3082" max="3082" width="5.28515625" style="9" customWidth="1"/>
    <col min="3083" max="3084" width="0" style="9" hidden="1" customWidth="1"/>
    <col min="3085" max="3324" width="9.140625" style="9"/>
    <col min="3325" max="3325" width="5.5703125" style="9" customWidth="1"/>
    <col min="3326" max="3326" width="4.42578125" style="9" customWidth="1"/>
    <col min="3327" max="3327" width="4.7109375" style="9" customWidth="1"/>
    <col min="3328" max="3328" width="12.7109375" style="9" customWidth="1"/>
    <col min="3329" max="3329" width="55.5703125" style="9" customWidth="1"/>
    <col min="3330" max="3330" width="4.7109375" style="9" customWidth="1"/>
    <col min="3331" max="3331" width="9.85546875" style="9" customWidth="1"/>
    <col min="3332" max="3332" width="9.7109375" style="9" customWidth="1"/>
    <col min="3333" max="3333" width="13.5703125" style="9" customWidth="1"/>
    <col min="3334" max="3337" width="0" style="9" hidden="1" customWidth="1"/>
    <col min="3338" max="3338" width="5.28515625" style="9" customWidth="1"/>
    <col min="3339" max="3340" width="0" style="9" hidden="1" customWidth="1"/>
    <col min="3341" max="3580" width="9.140625" style="9"/>
    <col min="3581" max="3581" width="5.5703125" style="9" customWidth="1"/>
    <col min="3582" max="3582" width="4.42578125" style="9" customWidth="1"/>
    <col min="3583" max="3583" width="4.7109375" style="9" customWidth="1"/>
    <col min="3584" max="3584" width="12.7109375" style="9" customWidth="1"/>
    <col min="3585" max="3585" width="55.5703125" style="9" customWidth="1"/>
    <col min="3586" max="3586" width="4.7109375" style="9" customWidth="1"/>
    <col min="3587" max="3587" width="9.85546875" style="9" customWidth="1"/>
    <col min="3588" max="3588" width="9.7109375" style="9" customWidth="1"/>
    <col min="3589" max="3589" width="13.5703125" style="9" customWidth="1"/>
    <col min="3590" max="3593" width="0" style="9" hidden="1" customWidth="1"/>
    <col min="3594" max="3594" width="5.28515625" style="9" customWidth="1"/>
    <col min="3595" max="3596" width="0" style="9" hidden="1" customWidth="1"/>
    <col min="3597" max="3836" width="9.140625" style="9"/>
    <col min="3837" max="3837" width="5.5703125" style="9" customWidth="1"/>
    <col min="3838" max="3838" width="4.42578125" style="9" customWidth="1"/>
    <col min="3839" max="3839" width="4.7109375" style="9" customWidth="1"/>
    <col min="3840" max="3840" width="12.7109375" style="9" customWidth="1"/>
    <col min="3841" max="3841" width="55.5703125" style="9" customWidth="1"/>
    <col min="3842" max="3842" width="4.7109375" style="9" customWidth="1"/>
    <col min="3843" max="3843" width="9.85546875" style="9" customWidth="1"/>
    <col min="3844" max="3844" width="9.7109375" style="9" customWidth="1"/>
    <col min="3845" max="3845" width="13.5703125" style="9" customWidth="1"/>
    <col min="3846" max="3849" width="0" style="9" hidden="1" customWidth="1"/>
    <col min="3850" max="3850" width="5.28515625" style="9" customWidth="1"/>
    <col min="3851" max="3852" width="0" style="9" hidden="1" customWidth="1"/>
    <col min="3853" max="4092" width="9.140625" style="9"/>
    <col min="4093" max="4093" width="5.5703125" style="9" customWidth="1"/>
    <col min="4094" max="4094" width="4.42578125" style="9" customWidth="1"/>
    <col min="4095" max="4095" width="4.7109375" style="9" customWidth="1"/>
    <col min="4096" max="4096" width="12.7109375" style="9" customWidth="1"/>
    <col min="4097" max="4097" width="55.5703125" style="9" customWidth="1"/>
    <col min="4098" max="4098" width="4.7109375" style="9" customWidth="1"/>
    <col min="4099" max="4099" width="9.85546875" style="9" customWidth="1"/>
    <col min="4100" max="4100" width="9.7109375" style="9" customWidth="1"/>
    <col min="4101" max="4101" width="13.5703125" style="9" customWidth="1"/>
    <col min="4102" max="4105" width="0" style="9" hidden="1" customWidth="1"/>
    <col min="4106" max="4106" width="5.28515625" style="9" customWidth="1"/>
    <col min="4107" max="4108" width="0" style="9" hidden="1" customWidth="1"/>
    <col min="4109" max="4348" width="9.140625" style="9"/>
    <col min="4349" max="4349" width="5.5703125" style="9" customWidth="1"/>
    <col min="4350" max="4350" width="4.42578125" style="9" customWidth="1"/>
    <col min="4351" max="4351" width="4.7109375" style="9" customWidth="1"/>
    <col min="4352" max="4352" width="12.7109375" style="9" customWidth="1"/>
    <col min="4353" max="4353" width="55.5703125" style="9" customWidth="1"/>
    <col min="4354" max="4354" width="4.7109375" style="9" customWidth="1"/>
    <col min="4355" max="4355" width="9.85546875" style="9" customWidth="1"/>
    <col min="4356" max="4356" width="9.7109375" style="9" customWidth="1"/>
    <col min="4357" max="4357" width="13.5703125" style="9" customWidth="1"/>
    <col min="4358" max="4361" width="0" style="9" hidden="1" customWidth="1"/>
    <col min="4362" max="4362" width="5.28515625" style="9" customWidth="1"/>
    <col min="4363" max="4364" width="0" style="9" hidden="1" customWidth="1"/>
    <col min="4365" max="4604" width="9.140625" style="9"/>
    <col min="4605" max="4605" width="5.5703125" style="9" customWidth="1"/>
    <col min="4606" max="4606" width="4.42578125" style="9" customWidth="1"/>
    <col min="4607" max="4607" width="4.7109375" style="9" customWidth="1"/>
    <col min="4608" max="4608" width="12.7109375" style="9" customWidth="1"/>
    <col min="4609" max="4609" width="55.5703125" style="9" customWidth="1"/>
    <col min="4610" max="4610" width="4.7109375" style="9" customWidth="1"/>
    <col min="4611" max="4611" width="9.85546875" style="9" customWidth="1"/>
    <col min="4612" max="4612" width="9.7109375" style="9" customWidth="1"/>
    <col min="4613" max="4613" width="13.5703125" style="9" customWidth="1"/>
    <col min="4614" max="4617" width="0" style="9" hidden="1" customWidth="1"/>
    <col min="4618" max="4618" width="5.28515625" style="9" customWidth="1"/>
    <col min="4619" max="4620" width="0" style="9" hidden="1" customWidth="1"/>
    <col min="4621" max="4860" width="9.140625" style="9"/>
    <col min="4861" max="4861" width="5.5703125" style="9" customWidth="1"/>
    <col min="4862" max="4862" width="4.42578125" style="9" customWidth="1"/>
    <col min="4863" max="4863" width="4.7109375" style="9" customWidth="1"/>
    <col min="4864" max="4864" width="12.7109375" style="9" customWidth="1"/>
    <col min="4865" max="4865" width="55.5703125" style="9" customWidth="1"/>
    <col min="4866" max="4866" width="4.7109375" style="9" customWidth="1"/>
    <col min="4867" max="4867" width="9.85546875" style="9" customWidth="1"/>
    <col min="4868" max="4868" width="9.7109375" style="9" customWidth="1"/>
    <col min="4869" max="4869" width="13.5703125" style="9" customWidth="1"/>
    <col min="4870" max="4873" width="0" style="9" hidden="1" customWidth="1"/>
    <col min="4874" max="4874" width="5.28515625" style="9" customWidth="1"/>
    <col min="4875" max="4876" width="0" style="9" hidden="1" customWidth="1"/>
    <col min="4877" max="5116" width="9.140625" style="9"/>
    <col min="5117" max="5117" width="5.5703125" style="9" customWidth="1"/>
    <col min="5118" max="5118" width="4.42578125" style="9" customWidth="1"/>
    <col min="5119" max="5119" width="4.7109375" style="9" customWidth="1"/>
    <col min="5120" max="5120" width="12.7109375" style="9" customWidth="1"/>
    <col min="5121" max="5121" width="55.5703125" style="9" customWidth="1"/>
    <col min="5122" max="5122" width="4.7109375" style="9" customWidth="1"/>
    <col min="5123" max="5123" width="9.85546875" style="9" customWidth="1"/>
    <col min="5124" max="5124" width="9.7109375" style="9" customWidth="1"/>
    <col min="5125" max="5125" width="13.5703125" style="9" customWidth="1"/>
    <col min="5126" max="5129" width="0" style="9" hidden="1" customWidth="1"/>
    <col min="5130" max="5130" width="5.28515625" style="9" customWidth="1"/>
    <col min="5131" max="5132" width="0" style="9" hidden="1" customWidth="1"/>
    <col min="5133" max="5372" width="9.140625" style="9"/>
    <col min="5373" max="5373" width="5.5703125" style="9" customWidth="1"/>
    <col min="5374" max="5374" width="4.42578125" style="9" customWidth="1"/>
    <col min="5375" max="5375" width="4.7109375" style="9" customWidth="1"/>
    <col min="5376" max="5376" width="12.7109375" style="9" customWidth="1"/>
    <col min="5377" max="5377" width="55.5703125" style="9" customWidth="1"/>
    <col min="5378" max="5378" width="4.7109375" style="9" customWidth="1"/>
    <col min="5379" max="5379" width="9.85546875" style="9" customWidth="1"/>
    <col min="5380" max="5380" width="9.7109375" style="9" customWidth="1"/>
    <col min="5381" max="5381" width="13.5703125" style="9" customWidth="1"/>
    <col min="5382" max="5385" width="0" style="9" hidden="1" customWidth="1"/>
    <col min="5386" max="5386" width="5.28515625" style="9" customWidth="1"/>
    <col min="5387" max="5388" width="0" style="9" hidden="1" customWidth="1"/>
    <col min="5389" max="5628" width="9.140625" style="9"/>
    <col min="5629" max="5629" width="5.5703125" style="9" customWidth="1"/>
    <col min="5630" max="5630" width="4.42578125" style="9" customWidth="1"/>
    <col min="5631" max="5631" width="4.7109375" style="9" customWidth="1"/>
    <col min="5632" max="5632" width="12.7109375" style="9" customWidth="1"/>
    <col min="5633" max="5633" width="55.5703125" style="9" customWidth="1"/>
    <col min="5634" max="5634" width="4.7109375" style="9" customWidth="1"/>
    <col min="5635" max="5635" width="9.85546875" style="9" customWidth="1"/>
    <col min="5636" max="5636" width="9.7109375" style="9" customWidth="1"/>
    <col min="5637" max="5637" width="13.5703125" style="9" customWidth="1"/>
    <col min="5638" max="5641" width="0" style="9" hidden="1" customWidth="1"/>
    <col min="5642" max="5642" width="5.28515625" style="9" customWidth="1"/>
    <col min="5643" max="5644" width="0" style="9" hidden="1" customWidth="1"/>
    <col min="5645" max="5884" width="9.140625" style="9"/>
    <col min="5885" max="5885" width="5.5703125" style="9" customWidth="1"/>
    <col min="5886" max="5886" width="4.42578125" style="9" customWidth="1"/>
    <col min="5887" max="5887" width="4.7109375" style="9" customWidth="1"/>
    <col min="5888" max="5888" width="12.7109375" style="9" customWidth="1"/>
    <col min="5889" max="5889" width="55.5703125" style="9" customWidth="1"/>
    <col min="5890" max="5890" width="4.7109375" style="9" customWidth="1"/>
    <col min="5891" max="5891" width="9.85546875" style="9" customWidth="1"/>
    <col min="5892" max="5892" width="9.7109375" style="9" customWidth="1"/>
    <col min="5893" max="5893" width="13.5703125" style="9" customWidth="1"/>
    <col min="5894" max="5897" width="0" style="9" hidden="1" customWidth="1"/>
    <col min="5898" max="5898" width="5.28515625" style="9" customWidth="1"/>
    <col min="5899" max="5900" width="0" style="9" hidden="1" customWidth="1"/>
    <col min="5901" max="6140" width="9.140625" style="9"/>
    <col min="6141" max="6141" width="5.5703125" style="9" customWidth="1"/>
    <col min="6142" max="6142" width="4.42578125" style="9" customWidth="1"/>
    <col min="6143" max="6143" width="4.7109375" style="9" customWidth="1"/>
    <col min="6144" max="6144" width="12.7109375" style="9" customWidth="1"/>
    <col min="6145" max="6145" width="55.5703125" style="9" customWidth="1"/>
    <col min="6146" max="6146" width="4.7109375" style="9" customWidth="1"/>
    <col min="6147" max="6147" width="9.85546875" style="9" customWidth="1"/>
    <col min="6148" max="6148" width="9.7109375" style="9" customWidth="1"/>
    <col min="6149" max="6149" width="13.5703125" style="9" customWidth="1"/>
    <col min="6150" max="6153" width="0" style="9" hidden="1" customWidth="1"/>
    <col min="6154" max="6154" width="5.28515625" style="9" customWidth="1"/>
    <col min="6155" max="6156" width="0" style="9" hidden="1" customWidth="1"/>
    <col min="6157" max="6396" width="9.140625" style="9"/>
    <col min="6397" max="6397" width="5.5703125" style="9" customWidth="1"/>
    <col min="6398" max="6398" width="4.42578125" style="9" customWidth="1"/>
    <col min="6399" max="6399" width="4.7109375" style="9" customWidth="1"/>
    <col min="6400" max="6400" width="12.7109375" style="9" customWidth="1"/>
    <col min="6401" max="6401" width="55.5703125" style="9" customWidth="1"/>
    <col min="6402" max="6402" width="4.7109375" style="9" customWidth="1"/>
    <col min="6403" max="6403" width="9.85546875" style="9" customWidth="1"/>
    <col min="6404" max="6404" width="9.7109375" style="9" customWidth="1"/>
    <col min="6405" max="6405" width="13.5703125" style="9" customWidth="1"/>
    <col min="6406" max="6409" width="0" style="9" hidden="1" customWidth="1"/>
    <col min="6410" max="6410" width="5.28515625" style="9" customWidth="1"/>
    <col min="6411" max="6412" width="0" style="9" hidden="1" customWidth="1"/>
    <col min="6413" max="6652" width="9.140625" style="9"/>
    <col min="6653" max="6653" width="5.5703125" style="9" customWidth="1"/>
    <col min="6654" max="6654" width="4.42578125" style="9" customWidth="1"/>
    <col min="6655" max="6655" width="4.7109375" style="9" customWidth="1"/>
    <col min="6656" max="6656" width="12.7109375" style="9" customWidth="1"/>
    <col min="6657" max="6657" width="55.5703125" style="9" customWidth="1"/>
    <col min="6658" max="6658" width="4.7109375" style="9" customWidth="1"/>
    <col min="6659" max="6659" width="9.85546875" style="9" customWidth="1"/>
    <col min="6660" max="6660" width="9.7109375" style="9" customWidth="1"/>
    <col min="6661" max="6661" width="13.5703125" style="9" customWidth="1"/>
    <col min="6662" max="6665" width="0" style="9" hidden="1" customWidth="1"/>
    <col min="6666" max="6666" width="5.28515625" style="9" customWidth="1"/>
    <col min="6667" max="6668" width="0" style="9" hidden="1" customWidth="1"/>
    <col min="6669" max="6908" width="9.140625" style="9"/>
    <col min="6909" max="6909" width="5.5703125" style="9" customWidth="1"/>
    <col min="6910" max="6910" width="4.42578125" style="9" customWidth="1"/>
    <col min="6911" max="6911" width="4.7109375" style="9" customWidth="1"/>
    <col min="6912" max="6912" width="12.7109375" style="9" customWidth="1"/>
    <col min="6913" max="6913" width="55.5703125" style="9" customWidth="1"/>
    <col min="6914" max="6914" width="4.7109375" style="9" customWidth="1"/>
    <col min="6915" max="6915" width="9.85546875" style="9" customWidth="1"/>
    <col min="6916" max="6916" width="9.7109375" style="9" customWidth="1"/>
    <col min="6917" max="6917" width="13.5703125" style="9" customWidth="1"/>
    <col min="6918" max="6921" width="0" style="9" hidden="1" customWidth="1"/>
    <col min="6922" max="6922" width="5.28515625" style="9" customWidth="1"/>
    <col min="6923" max="6924" width="0" style="9" hidden="1" customWidth="1"/>
    <col min="6925" max="7164" width="9.140625" style="9"/>
    <col min="7165" max="7165" width="5.5703125" style="9" customWidth="1"/>
    <col min="7166" max="7166" width="4.42578125" style="9" customWidth="1"/>
    <col min="7167" max="7167" width="4.7109375" style="9" customWidth="1"/>
    <col min="7168" max="7168" width="12.7109375" style="9" customWidth="1"/>
    <col min="7169" max="7169" width="55.5703125" style="9" customWidth="1"/>
    <col min="7170" max="7170" width="4.7109375" style="9" customWidth="1"/>
    <col min="7171" max="7171" width="9.85546875" style="9" customWidth="1"/>
    <col min="7172" max="7172" width="9.7109375" style="9" customWidth="1"/>
    <col min="7173" max="7173" width="13.5703125" style="9" customWidth="1"/>
    <col min="7174" max="7177" width="0" style="9" hidden="1" customWidth="1"/>
    <col min="7178" max="7178" width="5.28515625" style="9" customWidth="1"/>
    <col min="7179" max="7180" width="0" style="9" hidden="1" customWidth="1"/>
    <col min="7181" max="7420" width="9.140625" style="9"/>
    <col min="7421" max="7421" width="5.5703125" style="9" customWidth="1"/>
    <col min="7422" max="7422" width="4.42578125" style="9" customWidth="1"/>
    <col min="7423" max="7423" width="4.7109375" style="9" customWidth="1"/>
    <col min="7424" max="7424" width="12.7109375" style="9" customWidth="1"/>
    <col min="7425" max="7425" width="55.5703125" style="9" customWidth="1"/>
    <col min="7426" max="7426" width="4.7109375" style="9" customWidth="1"/>
    <col min="7427" max="7427" width="9.85546875" style="9" customWidth="1"/>
    <col min="7428" max="7428" width="9.7109375" style="9" customWidth="1"/>
    <col min="7429" max="7429" width="13.5703125" style="9" customWidth="1"/>
    <col min="7430" max="7433" width="0" style="9" hidden="1" customWidth="1"/>
    <col min="7434" max="7434" width="5.28515625" style="9" customWidth="1"/>
    <col min="7435" max="7436" width="0" style="9" hidden="1" customWidth="1"/>
    <col min="7437" max="7676" width="9.140625" style="9"/>
    <col min="7677" max="7677" width="5.5703125" style="9" customWidth="1"/>
    <col min="7678" max="7678" width="4.42578125" style="9" customWidth="1"/>
    <col min="7679" max="7679" width="4.7109375" style="9" customWidth="1"/>
    <col min="7680" max="7680" width="12.7109375" style="9" customWidth="1"/>
    <col min="7681" max="7681" width="55.5703125" style="9" customWidth="1"/>
    <col min="7682" max="7682" width="4.7109375" style="9" customWidth="1"/>
    <col min="7683" max="7683" width="9.85546875" style="9" customWidth="1"/>
    <col min="7684" max="7684" width="9.7109375" style="9" customWidth="1"/>
    <col min="7685" max="7685" width="13.5703125" style="9" customWidth="1"/>
    <col min="7686" max="7689" width="0" style="9" hidden="1" customWidth="1"/>
    <col min="7690" max="7690" width="5.28515625" style="9" customWidth="1"/>
    <col min="7691" max="7692" width="0" style="9" hidden="1" customWidth="1"/>
    <col min="7693" max="7932" width="9.140625" style="9"/>
    <col min="7933" max="7933" width="5.5703125" style="9" customWidth="1"/>
    <col min="7934" max="7934" width="4.42578125" style="9" customWidth="1"/>
    <col min="7935" max="7935" width="4.7109375" style="9" customWidth="1"/>
    <col min="7936" max="7936" width="12.7109375" style="9" customWidth="1"/>
    <col min="7937" max="7937" width="55.5703125" style="9" customWidth="1"/>
    <col min="7938" max="7938" width="4.7109375" style="9" customWidth="1"/>
    <col min="7939" max="7939" width="9.85546875" style="9" customWidth="1"/>
    <col min="7940" max="7940" width="9.7109375" style="9" customWidth="1"/>
    <col min="7941" max="7941" width="13.5703125" style="9" customWidth="1"/>
    <col min="7942" max="7945" width="0" style="9" hidden="1" customWidth="1"/>
    <col min="7946" max="7946" width="5.28515625" style="9" customWidth="1"/>
    <col min="7947" max="7948" width="0" style="9" hidden="1" customWidth="1"/>
    <col min="7949" max="8188" width="9.140625" style="9"/>
    <col min="8189" max="8189" width="5.5703125" style="9" customWidth="1"/>
    <col min="8190" max="8190" width="4.42578125" style="9" customWidth="1"/>
    <col min="8191" max="8191" width="4.7109375" style="9" customWidth="1"/>
    <col min="8192" max="8192" width="12.7109375" style="9" customWidth="1"/>
    <col min="8193" max="8193" width="55.5703125" style="9" customWidth="1"/>
    <col min="8194" max="8194" width="4.7109375" style="9" customWidth="1"/>
    <col min="8195" max="8195" width="9.85546875" style="9" customWidth="1"/>
    <col min="8196" max="8196" width="9.7109375" style="9" customWidth="1"/>
    <col min="8197" max="8197" width="13.5703125" style="9" customWidth="1"/>
    <col min="8198" max="8201" width="0" style="9" hidden="1" customWidth="1"/>
    <col min="8202" max="8202" width="5.28515625" style="9" customWidth="1"/>
    <col min="8203" max="8204" width="0" style="9" hidden="1" customWidth="1"/>
    <col min="8205" max="8444" width="9.140625" style="9"/>
    <col min="8445" max="8445" width="5.5703125" style="9" customWidth="1"/>
    <col min="8446" max="8446" width="4.42578125" style="9" customWidth="1"/>
    <col min="8447" max="8447" width="4.7109375" style="9" customWidth="1"/>
    <col min="8448" max="8448" width="12.7109375" style="9" customWidth="1"/>
    <col min="8449" max="8449" width="55.5703125" style="9" customWidth="1"/>
    <col min="8450" max="8450" width="4.7109375" style="9" customWidth="1"/>
    <col min="8451" max="8451" width="9.85546875" style="9" customWidth="1"/>
    <col min="8452" max="8452" width="9.7109375" style="9" customWidth="1"/>
    <col min="8453" max="8453" width="13.5703125" style="9" customWidth="1"/>
    <col min="8454" max="8457" width="0" style="9" hidden="1" customWidth="1"/>
    <col min="8458" max="8458" width="5.28515625" style="9" customWidth="1"/>
    <col min="8459" max="8460" width="0" style="9" hidden="1" customWidth="1"/>
    <col min="8461" max="8700" width="9.140625" style="9"/>
    <col min="8701" max="8701" width="5.5703125" style="9" customWidth="1"/>
    <col min="8702" max="8702" width="4.42578125" style="9" customWidth="1"/>
    <col min="8703" max="8703" width="4.7109375" style="9" customWidth="1"/>
    <col min="8704" max="8704" width="12.7109375" style="9" customWidth="1"/>
    <col min="8705" max="8705" width="55.5703125" style="9" customWidth="1"/>
    <col min="8706" max="8706" width="4.7109375" style="9" customWidth="1"/>
    <col min="8707" max="8707" width="9.85546875" style="9" customWidth="1"/>
    <col min="8708" max="8708" width="9.7109375" style="9" customWidth="1"/>
    <col min="8709" max="8709" width="13.5703125" style="9" customWidth="1"/>
    <col min="8710" max="8713" width="0" style="9" hidden="1" customWidth="1"/>
    <col min="8714" max="8714" width="5.28515625" style="9" customWidth="1"/>
    <col min="8715" max="8716" width="0" style="9" hidden="1" customWidth="1"/>
    <col min="8717" max="8956" width="9.140625" style="9"/>
    <col min="8957" max="8957" width="5.5703125" style="9" customWidth="1"/>
    <col min="8958" max="8958" width="4.42578125" style="9" customWidth="1"/>
    <col min="8959" max="8959" width="4.7109375" style="9" customWidth="1"/>
    <col min="8960" max="8960" width="12.7109375" style="9" customWidth="1"/>
    <col min="8961" max="8961" width="55.5703125" style="9" customWidth="1"/>
    <col min="8962" max="8962" width="4.7109375" style="9" customWidth="1"/>
    <col min="8963" max="8963" width="9.85546875" style="9" customWidth="1"/>
    <col min="8964" max="8964" width="9.7109375" style="9" customWidth="1"/>
    <col min="8965" max="8965" width="13.5703125" style="9" customWidth="1"/>
    <col min="8966" max="8969" width="0" style="9" hidden="1" customWidth="1"/>
    <col min="8970" max="8970" width="5.28515625" style="9" customWidth="1"/>
    <col min="8971" max="8972" width="0" style="9" hidden="1" customWidth="1"/>
    <col min="8973" max="9212" width="9.140625" style="9"/>
    <col min="9213" max="9213" width="5.5703125" style="9" customWidth="1"/>
    <col min="9214" max="9214" width="4.42578125" style="9" customWidth="1"/>
    <col min="9215" max="9215" width="4.7109375" style="9" customWidth="1"/>
    <col min="9216" max="9216" width="12.7109375" style="9" customWidth="1"/>
    <col min="9217" max="9217" width="55.5703125" style="9" customWidth="1"/>
    <col min="9218" max="9218" width="4.7109375" style="9" customWidth="1"/>
    <col min="9219" max="9219" width="9.85546875" style="9" customWidth="1"/>
    <col min="9220" max="9220" width="9.7109375" style="9" customWidth="1"/>
    <col min="9221" max="9221" width="13.5703125" style="9" customWidth="1"/>
    <col min="9222" max="9225" width="0" style="9" hidden="1" customWidth="1"/>
    <col min="9226" max="9226" width="5.28515625" style="9" customWidth="1"/>
    <col min="9227" max="9228" width="0" style="9" hidden="1" customWidth="1"/>
    <col min="9229" max="9468" width="9.140625" style="9"/>
    <col min="9469" max="9469" width="5.5703125" style="9" customWidth="1"/>
    <col min="9470" max="9470" width="4.42578125" style="9" customWidth="1"/>
    <col min="9471" max="9471" width="4.7109375" style="9" customWidth="1"/>
    <col min="9472" max="9472" width="12.7109375" style="9" customWidth="1"/>
    <col min="9473" max="9473" width="55.5703125" style="9" customWidth="1"/>
    <col min="9474" max="9474" width="4.7109375" style="9" customWidth="1"/>
    <col min="9475" max="9475" width="9.85546875" style="9" customWidth="1"/>
    <col min="9476" max="9476" width="9.7109375" style="9" customWidth="1"/>
    <col min="9477" max="9477" width="13.5703125" style="9" customWidth="1"/>
    <col min="9478" max="9481" width="0" style="9" hidden="1" customWidth="1"/>
    <col min="9482" max="9482" width="5.28515625" style="9" customWidth="1"/>
    <col min="9483" max="9484" width="0" style="9" hidden="1" customWidth="1"/>
    <col min="9485" max="9724" width="9.140625" style="9"/>
    <col min="9725" max="9725" width="5.5703125" style="9" customWidth="1"/>
    <col min="9726" max="9726" width="4.42578125" style="9" customWidth="1"/>
    <col min="9727" max="9727" width="4.7109375" style="9" customWidth="1"/>
    <col min="9728" max="9728" width="12.7109375" style="9" customWidth="1"/>
    <col min="9729" max="9729" width="55.5703125" style="9" customWidth="1"/>
    <col min="9730" max="9730" width="4.7109375" style="9" customWidth="1"/>
    <col min="9731" max="9731" width="9.85546875" style="9" customWidth="1"/>
    <col min="9732" max="9732" width="9.7109375" style="9" customWidth="1"/>
    <col min="9733" max="9733" width="13.5703125" style="9" customWidth="1"/>
    <col min="9734" max="9737" width="0" style="9" hidden="1" customWidth="1"/>
    <col min="9738" max="9738" width="5.28515625" style="9" customWidth="1"/>
    <col min="9739" max="9740" width="0" style="9" hidden="1" customWidth="1"/>
    <col min="9741" max="9980" width="9.140625" style="9"/>
    <col min="9981" max="9981" width="5.5703125" style="9" customWidth="1"/>
    <col min="9982" max="9982" width="4.42578125" style="9" customWidth="1"/>
    <col min="9983" max="9983" width="4.7109375" style="9" customWidth="1"/>
    <col min="9984" max="9984" width="12.7109375" style="9" customWidth="1"/>
    <col min="9985" max="9985" width="55.5703125" style="9" customWidth="1"/>
    <col min="9986" max="9986" width="4.7109375" style="9" customWidth="1"/>
    <col min="9987" max="9987" width="9.85546875" style="9" customWidth="1"/>
    <col min="9988" max="9988" width="9.7109375" style="9" customWidth="1"/>
    <col min="9989" max="9989" width="13.5703125" style="9" customWidth="1"/>
    <col min="9990" max="9993" width="0" style="9" hidden="1" customWidth="1"/>
    <col min="9994" max="9994" width="5.28515625" style="9" customWidth="1"/>
    <col min="9995" max="9996" width="0" style="9" hidden="1" customWidth="1"/>
    <col min="9997" max="10236" width="9.140625" style="9"/>
    <col min="10237" max="10237" width="5.5703125" style="9" customWidth="1"/>
    <col min="10238" max="10238" width="4.42578125" style="9" customWidth="1"/>
    <col min="10239" max="10239" width="4.7109375" style="9" customWidth="1"/>
    <col min="10240" max="10240" width="12.7109375" style="9" customWidth="1"/>
    <col min="10241" max="10241" width="55.5703125" style="9" customWidth="1"/>
    <col min="10242" max="10242" width="4.7109375" style="9" customWidth="1"/>
    <col min="10243" max="10243" width="9.85546875" style="9" customWidth="1"/>
    <col min="10244" max="10244" width="9.7109375" style="9" customWidth="1"/>
    <col min="10245" max="10245" width="13.5703125" style="9" customWidth="1"/>
    <col min="10246" max="10249" width="0" style="9" hidden="1" customWidth="1"/>
    <col min="10250" max="10250" width="5.28515625" style="9" customWidth="1"/>
    <col min="10251" max="10252" width="0" style="9" hidden="1" customWidth="1"/>
    <col min="10253" max="10492" width="9.140625" style="9"/>
    <col min="10493" max="10493" width="5.5703125" style="9" customWidth="1"/>
    <col min="10494" max="10494" width="4.42578125" style="9" customWidth="1"/>
    <col min="10495" max="10495" width="4.7109375" style="9" customWidth="1"/>
    <col min="10496" max="10496" width="12.7109375" style="9" customWidth="1"/>
    <col min="10497" max="10497" width="55.5703125" style="9" customWidth="1"/>
    <col min="10498" max="10498" width="4.7109375" style="9" customWidth="1"/>
    <col min="10499" max="10499" width="9.85546875" style="9" customWidth="1"/>
    <col min="10500" max="10500" width="9.7109375" style="9" customWidth="1"/>
    <col min="10501" max="10501" width="13.5703125" style="9" customWidth="1"/>
    <col min="10502" max="10505" width="0" style="9" hidden="1" customWidth="1"/>
    <col min="10506" max="10506" width="5.28515625" style="9" customWidth="1"/>
    <col min="10507" max="10508" width="0" style="9" hidden="1" customWidth="1"/>
    <col min="10509" max="10748" width="9.140625" style="9"/>
    <col min="10749" max="10749" width="5.5703125" style="9" customWidth="1"/>
    <col min="10750" max="10750" width="4.42578125" style="9" customWidth="1"/>
    <col min="10751" max="10751" width="4.7109375" style="9" customWidth="1"/>
    <col min="10752" max="10752" width="12.7109375" style="9" customWidth="1"/>
    <col min="10753" max="10753" width="55.5703125" style="9" customWidth="1"/>
    <col min="10754" max="10754" width="4.7109375" style="9" customWidth="1"/>
    <col min="10755" max="10755" width="9.85546875" style="9" customWidth="1"/>
    <col min="10756" max="10756" width="9.7109375" style="9" customWidth="1"/>
    <col min="10757" max="10757" width="13.5703125" style="9" customWidth="1"/>
    <col min="10758" max="10761" width="0" style="9" hidden="1" customWidth="1"/>
    <col min="10762" max="10762" width="5.28515625" style="9" customWidth="1"/>
    <col min="10763" max="10764" width="0" style="9" hidden="1" customWidth="1"/>
    <col min="10765" max="11004" width="9.140625" style="9"/>
    <col min="11005" max="11005" width="5.5703125" style="9" customWidth="1"/>
    <col min="11006" max="11006" width="4.42578125" style="9" customWidth="1"/>
    <col min="11007" max="11007" width="4.7109375" style="9" customWidth="1"/>
    <col min="11008" max="11008" width="12.7109375" style="9" customWidth="1"/>
    <col min="11009" max="11009" width="55.5703125" style="9" customWidth="1"/>
    <col min="11010" max="11010" width="4.7109375" style="9" customWidth="1"/>
    <col min="11011" max="11011" width="9.85546875" style="9" customWidth="1"/>
    <col min="11012" max="11012" width="9.7109375" style="9" customWidth="1"/>
    <col min="11013" max="11013" width="13.5703125" style="9" customWidth="1"/>
    <col min="11014" max="11017" width="0" style="9" hidden="1" customWidth="1"/>
    <col min="11018" max="11018" width="5.28515625" style="9" customWidth="1"/>
    <col min="11019" max="11020" width="0" style="9" hidden="1" customWidth="1"/>
    <col min="11021" max="11260" width="9.140625" style="9"/>
    <col min="11261" max="11261" width="5.5703125" style="9" customWidth="1"/>
    <col min="11262" max="11262" width="4.42578125" style="9" customWidth="1"/>
    <col min="11263" max="11263" width="4.7109375" style="9" customWidth="1"/>
    <col min="11264" max="11264" width="12.7109375" style="9" customWidth="1"/>
    <col min="11265" max="11265" width="55.5703125" style="9" customWidth="1"/>
    <col min="11266" max="11266" width="4.7109375" style="9" customWidth="1"/>
    <col min="11267" max="11267" width="9.85546875" style="9" customWidth="1"/>
    <col min="11268" max="11268" width="9.7109375" style="9" customWidth="1"/>
    <col min="11269" max="11269" width="13.5703125" style="9" customWidth="1"/>
    <col min="11270" max="11273" width="0" style="9" hidden="1" customWidth="1"/>
    <col min="11274" max="11274" width="5.28515625" style="9" customWidth="1"/>
    <col min="11275" max="11276" width="0" style="9" hidden="1" customWidth="1"/>
    <col min="11277" max="11516" width="9.140625" style="9"/>
    <col min="11517" max="11517" width="5.5703125" style="9" customWidth="1"/>
    <col min="11518" max="11518" width="4.42578125" style="9" customWidth="1"/>
    <col min="11519" max="11519" width="4.7109375" style="9" customWidth="1"/>
    <col min="11520" max="11520" width="12.7109375" style="9" customWidth="1"/>
    <col min="11521" max="11521" width="55.5703125" style="9" customWidth="1"/>
    <col min="11522" max="11522" width="4.7109375" style="9" customWidth="1"/>
    <col min="11523" max="11523" width="9.85546875" style="9" customWidth="1"/>
    <col min="11524" max="11524" width="9.7109375" style="9" customWidth="1"/>
    <col min="11525" max="11525" width="13.5703125" style="9" customWidth="1"/>
    <col min="11526" max="11529" width="0" style="9" hidden="1" customWidth="1"/>
    <col min="11530" max="11530" width="5.28515625" style="9" customWidth="1"/>
    <col min="11531" max="11532" width="0" style="9" hidden="1" customWidth="1"/>
    <col min="11533" max="11772" width="9.140625" style="9"/>
    <col min="11773" max="11773" width="5.5703125" style="9" customWidth="1"/>
    <col min="11774" max="11774" width="4.42578125" style="9" customWidth="1"/>
    <col min="11775" max="11775" width="4.7109375" style="9" customWidth="1"/>
    <col min="11776" max="11776" width="12.7109375" style="9" customWidth="1"/>
    <col min="11777" max="11777" width="55.5703125" style="9" customWidth="1"/>
    <col min="11778" max="11778" width="4.7109375" style="9" customWidth="1"/>
    <col min="11779" max="11779" width="9.85546875" style="9" customWidth="1"/>
    <col min="11780" max="11780" width="9.7109375" style="9" customWidth="1"/>
    <col min="11781" max="11781" width="13.5703125" style="9" customWidth="1"/>
    <col min="11782" max="11785" width="0" style="9" hidden="1" customWidth="1"/>
    <col min="11786" max="11786" width="5.28515625" style="9" customWidth="1"/>
    <col min="11787" max="11788" width="0" style="9" hidden="1" customWidth="1"/>
    <col min="11789" max="12028" width="9.140625" style="9"/>
    <col min="12029" max="12029" width="5.5703125" style="9" customWidth="1"/>
    <col min="12030" max="12030" width="4.42578125" style="9" customWidth="1"/>
    <col min="12031" max="12031" width="4.7109375" style="9" customWidth="1"/>
    <col min="12032" max="12032" width="12.7109375" style="9" customWidth="1"/>
    <col min="12033" max="12033" width="55.5703125" style="9" customWidth="1"/>
    <col min="12034" max="12034" width="4.7109375" style="9" customWidth="1"/>
    <col min="12035" max="12035" width="9.85546875" style="9" customWidth="1"/>
    <col min="12036" max="12036" width="9.7109375" style="9" customWidth="1"/>
    <col min="12037" max="12037" width="13.5703125" style="9" customWidth="1"/>
    <col min="12038" max="12041" width="0" style="9" hidden="1" customWidth="1"/>
    <col min="12042" max="12042" width="5.28515625" style="9" customWidth="1"/>
    <col min="12043" max="12044" width="0" style="9" hidden="1" customWidth="1"/>
    <col min="12045" max="12284" width="9.140625" style="9"/>
    <col min="12285" max="12285" width="5.5703125" style="9" customWidth="1"/>
    <col min="12286" max="12286" width="4.42578125" style="9" customWidth="1"/>
    <col min="12287" max="12287" width="4.7109375" style="9" customWidth="1"/>
    <col min="12288" max="12288" width="12.7109375" style="9" customWidth="1"/>
    <col min="12289" max="12289" width="55.5703125" style="9" customWidth="1"/>
    <col min="12290" max="12290" width="4.7109375" style="9" customWidth="1"/>
    <col min="12291" max="12291" width="9.85546875" style="9" customWidth="1"/>
    <col min="12292" max="12292" width="9.7109375" style="9" customWidth="1"/>
    <col min="12293" max="12293" width="13.5703125" style="9" customWidth="1"/>
    <col min="12294" max="12297" width="0" style="9" hidden="1" customWidth="1"/>
    <col min="12298" max="12298" width="5.28515625" style="9" customWidth="1"/>
    <col min="12299" max="12300" width="0" style="9" hidden="1" customWidth="1"/>
    <col min="12301" max="12540" width="9.140625" style="9"/>
    <col min="12541" max="12541" width="5.5703125" style="9" customWidth="1"/>
    <col min="12542" max="12542" width="4.42578125" style="9" customWidth="1"/>
    <col min="12543" max="12543" width="4.7109375" style="9" customWidth="1"/>
    <col min="12544" max="12544" width="12.7109375" style="9" customWidth="1"/>
    <col min="12545" max="12545" width="55.5703125" style="9" customWidth="1"/>
    <col min="12546" max="12546" width="4.7109375" style="9" customWidth="1"/>
    <col min="12547" max="12547" width="9.85546875" style="9" customWidth="1"/>
    <col min="12548" max="12548" width="9.7109375" style="9" customWidth="1"/>
    <col min="12549" max="12549" width="13.5703125" style="9" customWidth="1"/>
    <col min="12550" max="12553" width="0" style="9" hidden="1" customWidth="1"/>
    <col min="12554" max="12554" width="5.28515625" style="9" customWidth="1"/>
    <col min="12555" max="12556" width="0" style="9" hidden="1" customWidth="1"/>
    <col min="12557" max="12796" width="9.140625" style="9"/>
    <col min="12797" max="12797" width="5.5703125" style="9" customWidth="1"/>
    <col min="12798" max="12798" width="4.42578125" style="9" customWidth="1"/>
    <col min="12799" max="12799" width="4.7109375" style="9" customWidth="1"/>
    <col min="12800" max="12800" width="12.7109375" style="9" customWidth="1"/>
    <col min="12801" max="12801" width="55.5703125" style="9" customWidth="1"/>
    <col min="12802" max="12802" width="4.7109375" style="9" customWidth="1"/>
    <col min="12803" max="12803" width="9.85546875" style="9" customWidth="1"/>
    <col min="12804" max="12804" width="9.7109375" style="9" customWidth="1"/>
    <col min="12805" max="12805" width="13.5703125" style="9" customWidth="1"/>
    <col min="12806" max="12809" width="0" style="9" hidden="1" customWidth="1"/>
    <col min="12810" max="12810" width="5.28515625" style="9" customWidth="1"/>
    <col min="12811" max="12812" width="0" style="9" hidden="1" customWidth="1"/>
    <col min="12813" max="13052" width="9.140625" style="9"/>
    <col min="13053" max="13053" width="5.5703125" style="9" customWidth="1"/>
    <col min="13054" max="13054" width="4.42578125" style="9" customWidth="1"/>
    <col min="13055" max="13055" width="4.7109375" style="9" customWidth="1"/>
    <col min="13056" max="13056" width="12.7109375" style="9" customWidth="1"/>
    <col min="13057" max="13057" width="55.5703125" style="9" customWidth="1"/>
    <col min="13058" max="13058" width="4.7109375" style="9" customWidth="1"/>
    <col min="13059" max="13059" width="9.85546875" style="9" customWidth="1"/>
    <col min="13060" max="13060" width="9.7109375" style="9" customWidth="1"/>
    <col min="13061" max="13061" width="13.5703125" style="9" customWidth="1"/>
    <col min="13062" max="13065" width="0" style="9" hidden="1" customWidth="1"/>
    <col min="13066" max="13066" width="5.28515625" style="9" customWidth="1"/>
    <col min="13067" max="13068" width="0" style="9" hidden="1" customWidth="1"/>
    <col min="13069" max="13308" width="9.140625" style="9"/>
    <col min="13309" max="13309" width="5.5703125" style="9" customWidth="1"/>
    <col min="13310" max="13310" width="4.42578125" style="9" customWidth="1"/>
    <col min="13311" max="13311" width="4.7109375" style="9" customWidth="1"/>
    <col min="13312" max="13312" width="12.7109375" style="9" customWidth="1"/>
    <col min="13313" max="13313" width="55.5703125" style="9" customWidth="1"/>
    <col min="13314" max="13314" width="4.7109375" style="9" customWidth="1"/>
    <col min="13315" max="13315" width="9.85546875" style="9" customWidth="1"/>
    <col min="13316" max="13316" width="9.7109375" style="9" customWidth="1"/>
    <col min="13317" max="13317" width="13.5703125" style="9" customWidth="1"/>
    <col min="13318" max="13321" width="0" style="9" hidden="1" customWidth="1"/>
    <col min="13322" max="13322" width="5.28515625" style="9" customWidth="1"/>
    <col min="13323" max="13324" width="0" style="9" hidden="1" customWidth="1"/>
    <col min="13325" max="13564" width="9.140625" style="9"/>
    <col min="13565" max="13565" width="5.5703125" style="9" customWidth="1"/>
    <col min="13566" max="13566" width="4.42578125" style="9" customWidth="1"/>
    <col min="13567" max="13567" width="4.7109375" style="9" customWidth="1"/>
    <col min="13568" max="13568" width="12.7109375" style="9" customWidth="1"/>
    <col min="13569" max="13569" width="55.5703125" style="9" customWidth="1"/>
    <col min="13570" max="13570" width="4.7109375" style="9" customWidth="1"/>
    <col min="13571" max="13571" width="9.85546875" style="9" customWidth="1"/>
    <col min="13572" max="13572" width="9.7109375" style="9" customWidth="1"/>
    <col min="13573" max="13573" width="13.5703125" style="9" customWidth="1"/>
    <col min="13574" max="13577" width="0" style="9" hidden="1" customWidth="1"/>
    <col min="13578" max="13578" width="5.28515625" style="9" customWidth="1"/>
    <col min="13579" max="13580" width="0" style="9" hidden="1" customWidth="1"/>
    <col min="13581" max="13820" width="9.140625" style="9"/>
    <col min="13821" max="13821" width="5.5703125" style="9" customWidth="1"/>
    <col min="13822" max="13822" width="4.42578125" style="9" customWidth="1"/>
    <col min="13823" max="13823" width="4.7109375" style="9" customWidth="1"/>
    <col min="13824" max="13824" width="12.7109375" style="9" customWidth="1"/>
    <col min="13825" max="13825" width="55.5703125" style="9" customWidth="1"/>
    <col min="13826" max="13826" width="4.7109375" style="9" customWidth="1"/>
    <col min="13827" max="13827" width="9.85546875" style="9" customWidth="1"/>
    <col min="13828" max="13828" width="9.7109375" style="9" customWidth="1"/>
    <col min="13829" max="13829" width="13.5703125" style="9" customWidth="1"/>
    <col min="13830" max="13833" width="0" style="9" hidden="1" customWidth="1"/>
    <col min="13834" max="13834" width="5.28515625" style="9" customWidth="1"/>
    <col min="13835" max="13836" width="0" style="9" hidden="1" customWidth="1"/>
    <col min="13837" max="14076" width="9.140625" style="9"/>
    <col min="14077" max="14077" width="5.5703125" style="9" customWidth="1"/>
    <col min="14078" max="14078" width="4.42578125" style="9" customWidth="1"/>
    <col min="14079" max="14079" width="4.7109375" style="9" customWidth="1"/>
    <col min="14080" max="14080" width="12.7109375" style="9" customWidth="1"/>
    <col min="14081" max="14081" width="55.5703125" style="9" customWidth="1"/>
    <col min="14082" max="14082" width="4.7109375" style="9" customWidth="1"/>
    <col min="14083" max="14083" width="9.85546875" style="9" customWidth="1"/>
    <col min="14084" max="14084" width="9.7109375" style="9" customWidth="1"/>
    <col min="14085" max="14085" width="13.5703125" style="9" customWidth="1"/>
    <col min="14086" max="14089" width="0" style="9" hidden="1" customWidth="1"/>
    <col min="14090" max="14090" width="5.28515625" style="9" customWidth="1"/>
    <col min="14091" max="14092" width="0" style="9" hidden="1" customWidth="1"/>
    <col min="14093" max="14332" width="9.140625" style="9"/>
    <col min="14333" max="14333" width="5.5703125" style="9" customWidth="1"/>
    <col min="14334" max="14334" width="4.42578125" style="9" customWidth="1"/>
    <col min="14335" max="14335" width="4.7109375" style="9" customWidth="1"/>
    <col min="14336" max="14336" width="12.7109375" style="9" customWidth="1"/>
    <col min="14337" max="14337" width="55.5703125" style="9" customWidth="1"/>
    <col min="14338" max="14338" width="4.7109375" style="9" customWidth="1"/>
    <col min="14339" max="14339" width="9.85546875" style="9" customWidth="1"/>
    <col min="14340" max="14340" width="9.7109375" style="9" customWidth="1"/>
    <col min="14341" max="14341" width="13.5703125" style="9" customWidth="1"/>
    <col min="14342" max="14345" width="0" style="9" hidden="1" customWidth="1"/>
    <col min="14346" max="14346" width="5.28515625" style="9" customWidth="1"/>
    <col min="14347" max="14348" width="0" style="9" hidden="1" customWidth="1"/>
    <col min="14349" max="14588" width="9.140625" style="9"/>
    <col min="14589" max="14589" width="5.5703125" style="9" customWidth="1"/>
    <col min="14590" max="14590" width="4.42578125" style="9" customWidth="1"/>
    <col min="14591" max="14591" width="4.7109375" style="9" customWidth="1"/>
    <col min="14592" max="14592" width="12.7109375" style="9" customWidth="1"/>
    <col min="14593" max="14593" width="55.5703125" style="9" customWidth="1"/>
    <col min="14594" max="14594" width="4.7109375" style="9" customWidth="1"/>
    <col min="14595" max="14595" width="9.85546875" style="9" customWidth="1"/>
    <col min="14596" max="14596" width="9.7109375" style="9" customWidth="1"/>
    <col min="14597" max="14597" width="13.5703125" style="9" customWidth="1"/>
    <col min="14598" max="14601" width="0" style="9" hidden="1" customWidth="1"/>
    <col min="14602" max="14602" width="5.28515625" style="9" customWidth="1"/>
    <col min="14603" max="14604" width="0" style="9" hidden="1" customWidth="1"/>
    <col min="14605" max="14844" width="9.140625" style="9"/>
    <col min="14845" max="14845" width="5.5703125" style="9" customWidth="1"/>
    <col min="14846" max="14846" width="4.42578125" style="9" customWidth="1"/>
    <col min="14847" max="14847" width="4.7109375" style="9" customWidth="1"/>
    <col min="14848" max="14848" width="12.7109375" style="9" customWidth="1"/>
    <col min="14849" max="14849" width="55.5703125" style="9" customWidth="1"/>
    <col min="14850" max="14850" width="4.7109375" style="9" customWidth="1"/>
    <col min="14851" max="14851" width="9.85546875" style="9" customWidth="1"/>
    <col min="14852" max="14852" width="9.7109375" style="9" customWidth="1"/>
    <col min="14853" max="14853" width="13.5703125" style="9" customWidth="1"/>
    <col min="14854" max="14857" width="0" style="9" hidden="1" customWidth="1"/>
    <col min="14858" max="14858" width="5.28515625" style="9" customWidth="1"/>
    <col min="14859" max="14860" width="0" style="9" hidden="1" customWidth="1"/>
    <col min="14861" max="15100" width="9.140625" style="9"/>
    <col min="15101" max="15101" width="5.5703125" style="9" customWidth="1"/>
    <col min="15102" max="15102" width="4.42578125" style="9" customWidth="1"/>
    <col min="15103" max="15103" width="4.7109375" style="9" customWidth="1"/>
    <col min="15104" max="15104" width="12.7109375" style="9" customWidth="1"/>
    <col min="15105" max="15105" width="55.5703125" style="9" customWidth="1"/>
    <col min="15106" max="15106" width="4.7109375" style="9" customWidth="1"/>
    <col min="15107" max="15107" width="9.85546875" style="9" customWidth="1"/>
    <col min="15108" max="15108" width="9.7109375" style="9" customWidth="1"/>
    <col min="15109" max="15109" width="13.5703125" style="9" customWidth="1"/>
    <col min="15110" max="15113" width="0" style="9" hidden="1" customWidth="1"/>
    <col min="15114" max="15114" width="5.28515625" style="9" customWidth="1"/>
    <col min="15115" max="15116" width="0" style="9" hidden="1" customWidth="1"/>
    <col min="15117" max="15356" width="9.140625" style="9"/>
    <col min="15357" max="15357" width="5.5703125" style="9" customWidth="1"/>
    <col min="15358" max="15358" width="4.42578125" style="9" customWidth="1"/>
    <col min="15359" max="15359" width="4.7109375" style="9" customWidth="1"/>
    <col min="15360" max="15360" width="12.7109375" style="9" customWidth="1"/>
    <col min="15361" max="15361" width="55.5703125" style="9" customWidth="1"/>
    <col min="15362" max="15362" width="4.7109375" style="9" customWidth="1"/>
    <col min="15363" max="15363" width="9.85546875" style="9" customWidth="1"/>
    <col min="15364" max="15364" width="9.7109375" style="9" customWidth="1"/>
    <col min="15365" max="15365" width="13.5703125" style="9" customWidth="1"/>
    <col min="15366" max="15369" width="0" style="9" hidden="1" customWidth="1"/>
    <col min="15370" max="15370" width="5.28515625" style="9" customWidth="1"/>
    <col min="15371" max="15372" width="0" style="9" hidden="1" customWidth="1"/>
    <col min="15373" max="15612" width="9.140625" style="9"/>
    <col min="15613" max="15613" width="5.5703125" style="9" customWidth="1"/>
    <col min="15614" max="15614" width="4.42578125" style="9" customWidth="1"/>
    <col min="15615" max="15615" width="4.7109375" style="9" customWidth="1"/>
    <col min="15616" max="15616" width="12.7109375" style="9" customWidth="1"/>
    <col min="15617" max="15617" width="55.5703125" style="9" customWidth="1"/>
    <col min="15618" max="15618" width="4.7109375" style="9" customWidth="1"/>
    <col min="15619" max="15619" width="9.85546875" style="9" customWidth="1"/>
    <col min="15620" max="15620" width="9.7109375" style="9" customWidth="1"/>
    <col min="15621" max="15621" width="13.5703125" style="9" customWidth="1"/>
    <col min="15622" max="15625" width="0" style="9" hidden="1" customWidth="1"/>
    <col min="15626" max="15626" width="5.28515625" style="9" customWidth="1"/>
    <col min="15627" max="15628" width="0" style="9" hidden="1" customWidth="1"/>
    <col min="15629" max="15868" width="9.140625" style="9"/>
    <col min="15869" max="15869" width="5.5703125" style="9" customWidth="1"/>
    <col min="15870" max="15870" width="4.42578125" style="9" customWidth="1"/>
    <col min="15871" max="15871" width="4.7109375" style="9" customWidth="1"/>
    <col min="15872" max="15872" width="12.7109375" style="9" customWidth="1"/>
    <col min="15873" max="15873" width="55.5703125" style="9" customWidth="1"/>
    <col min="15874" max="15874" width="4.7109375" style="9" customWidth="1"/>
    <col min="15875" max="15875" width="9.85546875" style="9" customWidth="1"/>
    <col min="15876" max="15876" width="9.7109375" style="9" customWidth="1"/>
    <col min="15877" max="15877" width="13.5703125" style="9" customWidth="1"/>
    <col min="15878" max="15881" width="0" style="9" hidden="1" customWidth="1"/>
    <col min="15882" max="15882" width="5.28515625" style="9" customWidth="1"/>
    <col min="15883" max="15884" width="0" style="9" hidden="1" customWidth="1"/>
    <col min="15885" max="16124" width="9.140625" style="9"/>
    <col min="16125" max="16125" width="5.5703125" style="9" customWidth="1"/>
    <col min="16126" max="16126" width="4.42578125" style="9" customWidth="1"/>
    <col min="16127" max="16127" width="4.7109375" style="9" customWidth="1"/>
    <col min="16128" max="16128" width="12.7109375" style="9" customWidth="1"/>
    <col min="16129" max="16129" width="55.5703125" style="9" customWidth="1"/>
    <col min="16130" max="16130" width="4.7109375" style="9" customWidth="1"/>
    <col min="16131" max="16131" width="9.85546875" style="9" customWidth="1"/>
    <col min="16132" max="16132" width="9.7109375" style="9" customWidth="1"/>
    <col min="16133" max="16133" width="13.5703125" style="9" customWidth="1"/>
    <col min="16134" max="16137" width="0" style="9" hidden="1" customWidth="1"/>
    <col min="16138" max="16138" width="5.28515625" style="9" customWidth="1"/>
    <col min="16139" max="16140" width="0" style="9" hidden="1" customWidth="1"/>
    <col min="16141" max="16384" width="9.140625" style="9"/>
  </cols>
  <sheetData>
    <row r="1" spans="1:17" s="1" customFormat="1" ht="18.600000000000001" customHeight="1" x14ac:dyDescent="0.2">
      <c r="A1" s="85" t="s">
        <v>66</v>
      </c>
      <c r="B1" s="85"/>
      <c r="C1" s="85"/>
      <c r="D1" s="85"/>
      <c r="E1" s="85"/>
      <c r="F1" s="85"/>
    </row>
    <row r="2" spans="1:17" s="1" customFormat="1" ht="18.600000000000001" customHeight="1" x14ac:dyDescent="0.2">
      <c r="A2" s="86" t="s">
        <v>67</v>
      </c>
      <c r="B2" s="86"/>
      <c r="C2" s="86"/>
      <c r="D2" s="86"/>
      <c r="E2" s="86"/>
      <c r="F2" s="86"/>
    </row>
    <row r="3" spans="1:17" ht="32.450000000000003" customHeight="1" x14ac:dyDescent="0.2">
      <c r="A3" s="2" t="s">
        <v>0</v>
      </c>
      <c r="B3" s="3" t="s">
        <v>1</v>
      </c>
      <c r="C3" s="3" t="s">
        <v>2</v>
      </c>
      <c r="D3" s="4" t="s">
        <v>3</v>
      </c>
      <c r="E3" s="3" t="s">
        <v>16</v>
      </c>
      <c r="F3" s="5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7" t="s">
        <v>9</v>
      </c>
      <c r="L3" s="8" t="s">
        <v>10</v>
      </c>
    </row>
    <row r="4" spans="1:17" ht="3.6" customHeight="1" x14ac:dyDescent="0.2">
      <c r="A4" s="10"/>
      <c r="B4" s="10"/>
      <c r="C4" s="11"/>
      <c r="D4" s="12"/>
      <c r="E4" s="10"/>
      <c r="F4" s="13"/>
      <c r="G4" s="10"/>
      <c r="H4" s="10"/>
      <c r="I4" s="10"/>
      <c r="J4" s="10"/>
      <c r="K4" s="10"/>
      <c r="L4" s="14"/>
    </row>
    <row r="5" spans="1:17" s="20" customFormat="1" ht="15" customHeight="1" x14ac:dyDescent="0.2">
      <c r="A5" s="15"/>
      <c r="B5" s="15" t="s">
        <v>15</v>
      </c>
      <c r="C5" s="16"/>
      <c r="D5" s="17"/>
      <c r="E5" s="15"/>
      <c r="F5" s="18">
        <f>F7+F14+F22+F30</f>
        <v>0</v>
      </c>
      <c r="G5" s="15"/>
      <c r="H5" s="19" t="e">
        <f>#REF!</f>
        <v>#REF!</v>
      </c>
      <c r="I5" s="15"/>
      <c r="J5" s="19" t="e">
        <f>#REF!</f>
        <v>#REF!</v>
      </c>
      <c r="L5" s="20" t="s">
        <v>11</v>
      </c>
    </row>
    <row r="6" spans="1:17" s="27" customFormat="1" ht="15" customHeight="1" x14ac:dyDescent="0.2">
      <c r="A6" s="21"/>
      <c r="B6" s="21"/>
      <c r="C6" s="22"/>
      <c r="D6" s="23"/>
      <c r="E6" s="21"/>
      <c r="F6" s="24"/>
      <c r="G6" s="25"/>
      <c r="H6" s="26"/>
      <c r="I6" s="25"/>
      <c r="J6" s="26"/>
    </row>
    <row r="7" spans="1:17" s="36" customFormat="1" ht="15" customHeight="1" x14ac:dyDescent="0.2">
      <c r="A7" s="45"/>
      <c r="B7" s="46" t="s">
        <v>24</v>
      </c>
      <c r="C7" s="47"/>
      <c r="D7" s="48"/>
      <c r="E7" s="49"/>
      <c r="F7" s="53">
        <f>SUM(F8:F13)</f>
        <v>0</v>
      </c>
      <c r="G7" s="50"/>
      <c r="H7" s="51"/>
      <c r="I7" s="51"/>
      <c r="J7" s="52">
        <v>80</v>
      </c>
    </row>
    <row r="8" spans="1:17" s="39" customFormat="1" ht="15" customHeight="1" x14ac:dyDescent="0.2">
      <c r="A8" s="28">
        <v>1</v>
      </c>
      <c r="B8" s="37" t="s">
        <v>61</v>
      </c>
      <c r="C8" s="29" t="s">
        <v>17</v>
      </c>
      <c r="D8" s="30">
        <v>1</v>
      </c>
      <c r="E8" s="31"/>
      <c r="F8" s="32">
        <f>D8*E8</f>
        <v>0</v>
      </c>
      <c r="G8" s="33"/>
      <c r="H8" s="34"/>
      <c r="I8" s="34"/>
      <c r="J8" s="35">
        <v>170</v>
      </c>
      <c r="K8" s="38"/>
    </row>
    <row r="9" spans="1:17" s="42" customFormat="1" ht="15" customHeight="1" x14ac:dyDescent="0.2">
      <c r="A9" s="28">
        <f>A8+1</f>
        <v>2</v>
      </c>
      <c r="B9" s="37" t="s">
        <v>82</v>
      </c>
      <c r="C9" s="29" t="s">
        <v>17</v>
      </c>
      <c r="D9" s="30">
        <v>1</v>
      </c>
      <c r="E9" s="31"/>
      <c r="F9" s="32">
        <f t="shared" ref="F9" si="0">D9*E9</f>
        <v>0</v>
      </c>
      <c r="G9" s="33"/>
      <c r="H9" s="34"/>
      <c r="I9" s="34"/>
      <c r="J9" s="35">
        <v>350</v>
      </c>
      <c r="P9" s="39"/>
      <c r="Q9" s="39"/>
    </row>
    <row r="10" spans="1:17" s="42" customFormat="1" ht="15" customHeight="1" x14ac:dyDescent="0.2">
      <c r="A10" s="28">
        <f>A9+1</f>
        <v>3</v>
      </c>
      <c r="B10" s="37" t="s">
        <v>29</v>
      </c>
      <c r="C10" s="29" t="s">
        <v>17</v>
      </c>
      <c r="D10" s="30">
        <v>1</v>
      </c>
      <c r="E10" s="31"/>
      <c r="F10" s="32">
        <f t="shared" ref="F10" si="1">D10*E10</f>
        <v>0</v>
      </c>
      <c r="G10" s="33"/>
      <c r="H10" s="34"/>
      <c r="I10" s="34"/>
      <c r="J10" s="35">
        <v>350</v>
      </c>
      <c r="P10" s="39"/>
      <c r="Q10" s="39"/>
    </row>
    <row r="11" spans="1:17" s="42" customFormat="1" ht="15" customHeight="1" x14ac:dyDescent="0.2">
      <c r="A11" s="28">
        <f t="shared" ref="A11:A13" si="2">A10+1</f>
        <v>4</v>
      </c>
      <c r="B11" s="37" t="s">
        <v>41</v>
      </c>
      <c r="C11" s="29" t="s">
        <v>17</v>
      </c>
      <c r="D11" s="30">
        <v>1</v>
      </c>
      <c r="E11" s="31"/>
      <c r="F11" s="32">
        <f t="shared" ref="F11:F29" si="3">D11*E11</f>
        <v>0</v>
      </c>
      <c r="G11" s="33"/>
      <c r="H11" s="34"/>
      <c r="I11" s="34"/>
      <c r="J11" s="35">
        <v>350</v>
      </c>
      <c r="P11" s="39"/>
      <c r="Q11" s="39"/>
    </row>
    <row r="12" spans="1:17" s="42" customFormat="1" ht="15" customHeight="1" x14ac:dyDescent="0.2">
      <c r="A12" s="28">
        <f t="shared" si="2"/>
        <v>5</v>
      </c>
      <c r="B12" s="37" t="s">
        <v>30</v>
      </c>
      <c r="C12" s="29" t="s">
        <v>17</v>
      </c>
      <c r="D12" s="30">
        <v>6</v>
      </c>
      <c r="E12" s="31"/>
      <c r="F12" s="32">
        <f t="shared" ref="F12" si="4">D12*E12</f>
        <v>0</v>
      </c>
      <c r="G12" s="33"/>
      <c r="H12" s="34"/>
      <c r="I12" s="34"/>
      <c r="J12" s="35">
        <v>350</v>
      </c>
      <c r="P12" s="39"/>
      <c r="Q12" s="39"/>
    </row>
    <row r="13" spans="1:17" s="42" customFormat="1" ht="15" customHeight="1" x14ac:dyDescent="0.2">
      <c r="A13" s="28">
        <f t="shared" si="2"/>
        <v>6</v>
      </c>
      <c r="B13" s="37" t="s">
        <v>31</v>
      </c>
      <c r="C13" s="29" t="s">
        <v>17</v>
      </c>
      <c r="D13" s="30">
        <v>6</v>
      </c>
      <c r="E13" s="31"/>
      <c r="F13" s="32">
        <f t="shared" ref="F13" si="5">D13*E13</f>
        <v>0</v>
      </c>
      <c r="G13" s="33"/>
      <c r="H13" s="34"/>
      <c r="I13" s="34"/>
      <c r="J13" s="35">
        <v>350</v>
      </c>
      <c r="P13" s="39"/>
      <c r="Q13" s="39"/>
    </row>
    <row r="14" spans="1:17" s="36" customFormat="1" ht="15" customHeight="1" x14ac:dyDescent="0.2">
      <c r="A14" s="45"/>
      <c r="B14" s="46" t="s">
        <v>27</v>
      </c>
      <c r="C14" s="47"/>
      <c r="D14" s="48"/>
      <c r="E14" s="49"/>
      <c r="F14" s="53">
        <f>SUM(F15:F19)</f>
        <v>0</v>
      </c>
      <c r="G14" s="50"/>
      <c r="H14" s="51"/>
      <c r="I14" s="51"/>
      <c r="J14" s="52">
        <v>80</v>
      </c>
      <c r="P14" s="39"/>
    </row>
    <row r="15" spans="1:17" s="42" customFormat="1" ht="15" customHeight="1" x14ac:dyDescent="0.2">
      <c r="A15" s="28">
        <f>A13+1</f>
        <v>7</v>
      </c>
      <c r="B15" s="37" t="s">
        <v>42</v>
      </c>
      <c r="C15" s="29" t="s">
        <v>17</v>
      </c>
      <c r="D15" s="30">
        <v>3</v>
      </c>
      <c r="E15" s="31"/>
      <c r="F15" s="32">
        <f t="shared" si="3"/>
        <v>0</v>
      </c>
      <c r="G15" s="33"/>
      <c r="H15" s="34"/>
      <c r="I15" s="34"/>
      <c r="J15" s="35">
        <v>350</v>
      </c>
      <c r="P15" s="39"/>
      <c r="Q15" s="39"/>
    </row>
    <row r="16" spans="1:17" s="42" customFormat="1" ht="15" customHeight="1" x14ac:dyDescent="0.2">
      <c r="A16" s="28">
        <f t="shared" ref="A16:A21" si="6">A15+1</f>
        <v>8</v>
      </c>
      <c r="B16" s="37" t="s">
        <v>43</v>
      </c>
      <c r="C16" s="29" t="s">
        <v>17</v>
      </c>
      <c r="D16" s="30">
        <v>3</v>
      </c>
      <c r="E16" s="31"/>
      <c r="F16" s="32">
        <f t="shared" ref="F16" si="7">D16*E16</f>
        <v>0</v>
      </c>
      <c r="G16" s="33"/>
      <c r="H16" s="34"/>
      <c r="I16" s="34"/>
      <c r="J16" s="35">
        <v>350</v>
      </c>
      <c r="P16" s="39"/>
      <c r="Q16" s="39"/>
    </row>
    <row r="17" spans="1:17" s="42" customFormat="1" ht="15" customHeight="1" x14ac:dyDescent="0.2">
      <c r="A17" s="28">
        <f t="shared" si="6"/>
        <v>9</v>
      </c>
      <c r="B17" s="37" t="s">
        <v>44</v>
      </c>
      <c r="C17" s="29" t="s">
        <v>17</v>
      </c>
      <c r="D17" s="30">
        <v>6</v>
      </c>
      <c r="E17" s="31"/>
      <c r="F17" s="32">
        <f t="shared" ref="F17" si="8">D17*E17</f>
        <v>0</v>
      </c>
      <c r="G17" s="33"/>
      <c r="H17" s="34"/>
      <c r="I17" s="34"/>
      <c r="J17" s="35">
        <v>350</v>
      </c>
      <c r="P17" s="39"/>
      <c r="Q17" s="39"/>
    </row>
    <row r="18" spans="1:17" s="42" customFormat="1" ht="15" customHeight="1" x14ac:dyDescent="0.2">
      <c r="A18" s="28">
        <f t="shared" si="6"/>
        <v>10</v>
      </c>
      <c r="B18" s="37" t="s">
        <v>45</v>
      </c>
      <c r="C18" s="29" t="s">
        <v>17</v>
      </c>
      <c r="D18" s="30">
        <v>3</v>
      </c>
      <c r="E18" s="31"/>
      <c r="F18" s="32">
        <f t="shared" si="3"/>
        <v>0</v>
      </c>
      <c r="G18" s="33"/>
      <c r="H18" s="34"/>
      <c r="I18" s="34"/>
      <c r="J18" s="35">
        <v>350</v>
      </c>
      <c r="P18" s="39"/>
      <c r="Q18" s="39"/>
    </row>
    <row r="19" spans="1:17" s="42" customFormat="1" ht="15" customHeight="1" x14ac:dyDescent="0.2">
      <c r="A19" s="28">
        <f t="shared" si="6"/>
        <v>11</v>
      </c>
      <c r="B19" s="37" t="s">
        <v>26</v>
      </c>
      <c r="C19" s="29" t="s">
        <v>17</v>
      </c>
      <c r="D19" s="30">
        <v>3</v>
      </c>
      <c r="E19" s="31"/>
      <c r="F19" s="32">
        <f t="shared" si="3"/>
        <v>0</v>
      </c>
      <c r="G19" s="33"/>
      <c r="H19" s="34"/>
      <c r="I19" s="34"/>
      <c r="J19" s="35">
        <v>350</v>
      </c>
      <c r="P19" s="39"/>
      <c r="Q19" s="39"/>
    </row>
    <row r="20" spans="1:17" s="42" customFormat="1" ht="15" customHeight="1" x14ac:dyDescent="0.2">
      <c r="A20" s="28">
        <f t="shared" si="6"/>
        <v>12</v>
      </c>
      <c r="B20" s="37" t="s">
        <v>62</v>
      </c>
      <c r="C20" s="29" t="s">
        <v>17</v>
      </c>
      <c r="D20" s="30">
        <v>2</v>
      </c>
      <c r="E20" s="31"/>
      <c r="F20" s="32">
        <f t="shared" ref="F20" si="9">D20*E20</f>
        <v>0</v>
      </c>
      <c r="G20" s="33"/>
      <c r="H20" s="34"/>
      <c r="I20" s="34"/>
      <c r="J20" s="35">
        <v>350</v>
      </c>
      <c r="P20" s="39"/>
      <c r="Q20" s="39"/>
    </row>
    <row r="21" spans="1:17" s="42" customFormat="1" ht="15" customHeight="1" x14ac:dyDescent="0.2">
      <c r="A21" s="28">
        <f t="shared" si="6"/>
        <v>13</v>
      </c>
      <c r="B21" s="37" t="s">
        <v>63</v>
      </c>
      <c r="C21" s="29" t="s">
        <v>17</v>
      </c>
      <c r="D21" s="30">
        <v>1</v>
      </c>
      <c r="E21" s="31"/>
      <c r="F21" s="32">
        <f t="shared" ref="F21" si="10">D21*E21</f>
        <v>0</v>
      </c>
      <c r="G21" s="33"/>
      <c r="H21" s="34"/>
      <c r="I21" s="34"/>
      <c r="J21" s="35">
        <v>350</v>
      </c>
      <c r="P21" s="39"/>
      <c r="Q21" s="39"/>
    </row>
    <row r="22" spans="1:17" s="36" customFormat="1" ht="15" customHeight="1" x14ac:dyDescent="0.2">
      <c r="A22" s="45"/>
      <c r="B22" s="46" t="s">
        <v>19</v>
      </c>
      <c r="C22" s="47"/>
      <c r="D22" s="48"/>
      <c r="E22" s="49"/>
      <c r="F22" s="53">
        <f>SUM(F23:F29)</f>
        <v>0</v>
      </c>
      <c r="G22" s="50"/>
      <c r="H22" s="51"/>
      <c r="I22" s="51"/>
      <c r="J22" s="52"/>
      <c r="P22" s="39"/>
    </row>
    <row r="23" spans="1:17" s="42" customFormat="1" ht="15" customHeight="1" x14ac:dyDescent="0.2">
      <c r="A23" s="28">
        <f>A21+1</f>
        <v>14</v>
      </c>
      <c r="B23" s="37" t="s">
        <v>54</v>
      </c>
      <c r="C23" s="29" t="s">
        <v>12</v>
      </c>
      <c r="D23" s="30">
        <v>110</v>
      </c>
      <c r="E23" s="31"/>
      <c r="F23" s="32">
        <f t="shared" ref="F23" si="11">D23*E23</f>
        <v>0</v>
      </c>
      <c r="G23" s="33"/>
      <c r="H23" s="34"/>
      <c r="I23" s="34"/>
      <c r="J23" s="35">
        <v>350</v>
      </c>
      <c r="P23" s="39"/>
      <c r="Q23" s="39"/>
    </row>
    <row r="24" spans="1:17" s="42" customFormat="1" ht="15" customHeight="1" x14ac:dyDescent="0.2">
      <c r="A24" s="28">
        <f t="shared" ref="A24:A29" si="12">A23+1</f>
        <v>15</v>
      </c>
      <c r="B24" s="64" t="s">
        <v>46</v>
      </c>
      <c r="C24" s="65" t="s">
        <v>12</v>
      </c>
      <c r="D24" s="66">
        <v>10</v>
      </c>
      <c r="E24" s="67"/>
      <c r="F24" s="68">
        <f t="shared" ref="F24:F25" si="13">D24*E24</f>
        <v>0</v>
      </c>
      <c r="G24" s="69"/>
      <c r="H24" s="70"/>
      <c r="I24" s="70"/>
      <c r="J24" s="71">
        <v>350</v>
      </c>
      <c r="K24" s="72"/>
      <c r="L24" s="72"/>
      <c r="M24" s="72"/>
      <c r="N24" s="72"/>
      <c r="O24" s="72"/>
      <c r="P24" s="39"/>
      <c r="Q24" s="39"/>
    </row>
    <row r="25" spans="1:17" s="42" customFormat="1" ht="15" customHeight="1" x14ac:dyDescent="0.2">
      <c r="A25" s="28">
        <f t="shared" si="12"/>
        <v>16</v>
      </c>
      <c r="B25" s="37" t="s">
        <v>25</v>
      </c>
      <c r="C25" s="29" t="s">
        <v>12</v>
      </c>
      <c r="D25" s="30">
        <v>6</v>
      </c>
      <c r="E25" s="31"/>
      <c r="F25" s="32">
        <f t="shared" si="13"/>
        <v>0</v>
      </c>
      <c r="G25" s="33"/>
      <c r="H25" s="34"/>
      <c r="I25" s="34"/>
      <c r="J25" s="35">
        <v>350</v>
      </c>
      <c r="P25" s="39"/>
      <c r="Q25" s="39"/>
    </row>
    <row r="26" spans="1:17" s="42" customFormat="1" ht="15" customHeight="1" x14ac:dyDescent="0.2">
      <c r="A26" s="28">
        <f t="shared" si="12"/>
        <v>17</v>
      </c>
      <c r="B26" s="37" t="s">
        <v>64</v>
      </c>
      <c r="C26" s="29" t="s">
        <v>12</v>
      </c>
      <c r="D26" s="30">
        <v>12</v>
      </c>
      <c r="E26" s="31"/>
      <c r="F26" s="32">
        <f t="shared" ref="F26" si="14">D26*E26</f>
        <v>0</v>
      </c>
      <c r="G26" s="33"/>
      <c r="H26" s="34"/>
      <c r="I26" s="34"/>
      <c r="J26" s="35">
        <v>350</v>
      </c>
      <c r="P26" s="39"/>
      <c r="Q26" s="39"/>
    </row>
    <row r="27" spans="1:17" s="42" customFormat="1" ht="15" customHeight="1" x14ac:dyDescent="0.2">
      <c r="A27" s="28">
        <f t="shared" si="12"/>
        <v>18</v>
      </c>
      <c r="B27" s="37" t="s">
        <v>65</v>
      </c>
      <c r="C27" s="29" t="s">
        <v>12</v>
      </c>
      <c r="D27" s="30">
        <v>10</v>
      </c>
      <c r="E27" s="31"/>
      <c r="F27" s="32">
        <f t="shared" ref="F27" si="15">D27*E27</f>
        <v>0</v>
      </c>
      <c r="G27" s="33"/>
      <c r="H27" s="34"/>
      <c r="I27" s="34"/>
      <c r="J27" s="35">
        <v>350</v>
      </c>
      <c r="P27" s="39"/>
      <c r="Q27" s="39"/>
    </row>
    <row r="28" spans="1:17" s="42" customFormat="1" ht="15" customHeight="1" x14ac:dyDescent="0.2">
      <c r="A28" s="28">
        <f t="shared" si="12"/>
        <v>19</v>
      </c>
      <c r="B28" s="37" t="s">
        <v>28</v>
      </c>
      <c r="C28" s="29" t="s">
        <v>12</v>
      </c>
      <c r="D28" s="30">
        <v>10</v>
      </c>
      <c r="E28" s="31"/>
      <c r="F28" s="32">
        <f t="shared" si="3"/>
        <v>0</v>
      </c>
      <c r="G28" s="33"/>
      <c r="H28" s="34"/>
      <c r="I28" s="34"/>
      <c r="J28" s="35">
        <v>350</v>
      </c>
      <c r="P28" s="39"/>
    </row>
    <row r="29" spans="1:17" s="62" customFormat="1" ht="15" customHeight="1" x14ac:dyDescent="0.2">
      <c r="A29" s="28">
        <f t="shared" si="12"/>
        <v>20</v>
      </c>
      <c r="B29" s="64" t="s">
        <v>18</v>
      </c>
      <c r="C29" s="65" t="s">
        <v>17</v>
      </c>
      <c r="D29" s="66">
        <v>1</v>
      </c>
      <c r="E29" s="67"/>
      <c r="F29" s="68">
        <f t="shared" si="3"/>
        <v>0</v>
      </c>
      <c r="G29" s="69"/>
      <c r="H29" s="70"/>
      <c r="I29" s="70"/>
      <c r="J29" s="71">
        <v>350</v>
      </c>
      <c r="K29" s="72"/>
      <c r="L29" s="72"/>
      <c r="M29" s="72"/>
      <c r="N29" s="72"/>
      <c r="O29" s="72"/>
      <c r="P29" s="39"/>
      <c r="Q29" s="63"/>
    </row>
    <row r="30" spans="1:17" s="36" customFormat="1" ht="15" customHeight="1" x14ac:dyDescent="0.2">
      <c r="A30" s="74"/>
      <c r="B30" s="75" t="s">
        <v>23</v>
      </c>
      <c r="C30" s="76"/>
      <c r="D30" s="77"/>
      <c r="E30" s="78"/>
      <c r="F30" s="79">
        <f>SUM(F31:F33)</f>
        <v>0</v>
      </c>
      <c r="G30" s="80"/>
      <c r="H30" s="81"/>
      <c r="I30" s="81"/>
      <c r="J30" s="82"/>
      <c r="K30" s="83"/>
      <c r="L30" s="83"/>
      <c r="M30" s="83"/>
      <c r="N30" s="83"/>
      <c r="O30" s="83"/>
      <c r="P30" s="39"/>
    </row>
    <row r="31" spans="1:17" s="62" customFormat="1" ht="15" customHeight="1" x14ac:dyDescent="0.2">
      <c r="A31" s="73">
        <f>A29+1</f>
        <v>21</v>
      </c>
      <c r="B31" s="64" t="s">
        <v>32</v>
      </c>
      <c r="C31" s="65" t="s">
        <v>13</v>
      </c>
      <c r="D31" s="66">
        <v>1</v>
      </c>
      <c r="E31" s="67"/>
      <c r="F31" s="68">
        <f t="shared" ref="F31" si="16">D31*E31</f>
        <v>0</v>
      </c>
      <c r="G31" s="69"/>
      <c r="H31" s="70"/>
      <c r="I31" s="70"/>
      <c r="J31" s="71">
        <v>350</v>
      </c>
      <c r="K31" s="72"/>
      <c r="L31" s="72"/>
      <c r="M31" s="72"/>
      <c r="N31" s="72"/>
      <c r="O31" s="72"/>
      <c r="P31" s="39"/>
      <c r="Q31" s="72"/>
    </row>
    <row r="32" spans="1:17" s="42" customFormat="1" ht="15" customHeight="1" x14ac:dyDescent="0.2">
      <c r="A32" s="73">
        <f t="shared" ref="A12:A33" si="17">A31+1</f>
        <v>22</v>
      </c>
      <c r="B32" s="64" t="s">
        <v>21</v>
      </c>
      <c r="C32" s="65" t="s">
        <v>13</v>
      </c>
      <c r="D32" s="66">
        <v>1</v>
      </c>
      <c r="E32" s="67"/>
      <c r="F32" s="68">
        <f t="shared" ref="F32:F33" si="18">D32*E32</f>
        <v>0</v>
      </c>
      <c r="G32" s="69"/>
      <c r="H32" s="70"/>
      <c r="I32" s="70"/>
      <c r="J32" s="71">
        <v>350</v>
      </c>
      <c r="K32" s="72"/>
      <c r="L32" s="72"/>
      <c r="M32" s="72"/>
      <c r="N32" s="72"/>
      <c r="O32" s="72"/>
      <c r="P32" s="39"/>
      <c r="Q32" s="39"/>
    </row>
    <row r="33" spans="1:17" s="42" customFormat="1" ht="15" customHeight="1" x14ac:dyDescent="0.2">
      <c r="A33" s="73">
        <f t="shared" si="17"/>
        <v>23</v>
      </c>
      <c r="B33" s="64" t="s">
        <v>22</v>
      </c>
      <c r="C33" s="65" t="s">
        <v>13</v>
      </c>
      <c r="D33" s="66">
        <v>1</v>
      </c>
      <c r="E33" s="67"/>
      <c r="F33" s="68">
        <f t="shared" si="18"/>
        <v>0</v>
      </c>
      <c r="G33" s="69"/>
      <c r="H33" s="70"/>
      <c r="I33" s="70"/>
      <c r="J33" s="71">
        <v>350</v>
      </c>
      <c r="K33" s="72"/>
      <c r="L33" s="72"/>
      <c r="M33" s="72"/>
      <c r="N33" s="72"/>
      <c r="O33" s="72"/>
      <c r="P33" s="39"/>
      <c r="Q33" s="39"/>
    </row>
    <row r="34" spans="1:17" s="42" customFormat="1" ht="15" customHeight="1" x14ac:dyDescent="0.2">
      <c r="A34" s="73"/>
      <c r="B34" s="64"/>
      <c r="C34" s="65"/>
      <c r="D34" s="66"/>
      <c r="E34" s="67"/>
      <c r="F34" s="68"/>
      <c r="G34" s="69"/>
      <c r="H34" s="70"/>
      <c r="I34" s="70"/>
      <c r="J34" s="71"/>
      <c r="K34" s="72"/>
      <c r="L34" s="72"/>
      <c r="M34" s="72"/>
      <c r="N34" s="72"/>
      <c r="O34" s="72"/>
      <c r="P34" s="72"/>
    </row>
    <row r="35" spans="1:17" s="42" customFormat="1" ht="15" customHeight="1" x14ac:dyDescent="0.2">
      <c r="A35" s="73"/>
      <c r="B35" s="64"/>
      <c r="C35" s="65"/>
      <c r="D35" s="66"/>
      <c r="E35" s="67"/>
      <c r="F35" s="68"/>
      <c r="G35" s="69"/>
      <c r="H35" s="70"/>
      <c r="I35" s="70"/>
      <c r="J35" s="71">
        <v>350</v>
      </c>
      <c r="K35" s="72"/>
      <c r="L35" s="72"/>
      <c r="M35" s="72"/>
      <c r="N35" s="72"/>
      <c r="O35" s="72"/>
      <c r="P35" s="72"/>
    </row>
  </sheetData>
  <mergeCells count="2">
    <mergeCell ref="A1:F1"/>
    <mergeCell ref="A2:F2"/>
  </mergeCells>
  <printOptions horizontalCentered="1" gridLines="1"/>
  <pageMargins left="0.78740157480314965" right="0.78740157480314965" top="1.1811023622047245" bottom="0.78740157480314965" header="0" footer="0.39370078740157483"/>
  <pageSetup paperSize="9" fitToHeight="999" orientation="landscape" useFirstPageNumber="1" r:id="rId1"/>
  <headerFooter alignWithMargins="0">
    <oddFooter>&amp;LESL-SSK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9"/>
  <sheetViews>
    <sheetView view="pageBreakPreview" zoomScaleNormal="100" zoomScaleSheetLayoutView="100" workbookViewId="0">
      <pane ySplit="1680" activePane="bottomLeft"/>
      <selection sqref="A1:F1"/>
      <selection pane="bottomLeft" activeCell="B28" sqref="B28"/>
    </sheetView>
  </sheetViews>
  <sheetFormatPr defaultColWidth="9.140625" defaultRowHeight="12.75" x14ac:dyDescent="0.2"/>
  <cols>
    <col min="1" max="1" width="4.85546875" style="9" customWidth="1"/>
    <col min="2" max="2" width="71.42578125" style="9" customWidth="1"/>
    <col min="3" max="3" width="4.7109375" style="29" customWidth="1"/>
    <col min="4" max="4" width="9.85546875" style="44" customWidth="1"/>
    <col min="5" max="5" width="11.7109375" style="9" bestFit="1" customWidth="1"/>
    <col min="6" max="6" width="14.7109375" style="43" bestFit="1" customWidth="1"/>
    <col min="7" max="7" width="10.5703125" style="9" hidden="1" customWidth="1"/>
    <col min="8" max="8" width="10.85546875" style="9" hidden="1" customWidth="1"/>
    <col min="9" max="9" width="9.7109375" style="9" hidden="1" customWidth="1"/>
    <col min="10" max="10" width="11.5703125" style="9" hidden="1" customWidth="1"/>
    <col min="11" max="11" width="7" style="9" hidden="1" customWidth="1"/>
    <col min="12" max="12" width="7.28515625" style="9" hidden="1" customWidth="1"/>
    <col min="13" max="13" width="9.140625" style="9"/>
    <col min="14" max="14" width="11.7109375" style="9" customWidth="1"/>
    <col min="15" max="15" width="12.5703125" style="9" customWidth="1"/>
    <col min="16" max="252" width="9.140625" style="9"/>
    <col min="253" max="253" width="5.5703125" style="9" customWidth="1"/>
    <col min="254" max="254" width="4.42578125" style="9" customWidth="1"/>
    <col min="255" max="255" width="4.7109375" style="9" customWidth="1"/>
    <col min="256" max="256" width="12.7109375" style="9" customWidth="1"/>
    <col min="257" max="257" width="55.5703125" style="9" customWidth="1"/>
    <col min="258" max="258" width="4.7109375" style="9" customWidth="1"/>
    <col min="259" max="259" width="9.85546875" style="9" customWidth="1"/>
    <col min="260" max="260" width="9.7109375" style="9" customWidth="1"/>
    <col min="261" max="261" width="13.5703125" style="9" customWidth="1"/>
    <col min="262" max="265" width="0" style="9" hidden="1" customWidth="1"/>
    <col min="266" max="266" width="5.28515625" style="9" customWidth="1"/>
    <col min="267" max="268" width="0" style="9" hidden="1" customWidth="1"/>
    <col min="269" max="508" width="9.140625" style="9"/>
    <col min="509" max="509" width="5.5703125" style="9" customWidth="1"/>
    <col min="510" max="510" width="4.42578125" style="9" customWidth="1"/>
    <col min="511" max="511" width="4.7109375" style="9" customWidth="1"/>
    <col min="512" max="512" width="12.7109375" style="9" customWidth="1"/>
    <col min="513" max="513" width="55.5703125" style="9" customWidth="1"/>
    <col min="514" max="514" width="4.7109375" style="9" customWidth="1"/>
    <col min="515" max="515" width="9.85546875" style="9" customWidth="1"/>
    <col min="516" max="516" width="9.7109375" style="9" customWidth="1"/>
    <col min="517" max="517" width="13.5703125" style="9" customWidth="1"/>
    <col min="518" max="521" width="0" style="9" hidden="1" customWidth="1"/>
    <col min="522" max="522" width="5.28515625" style="9" customWidth="1"/>
    <col min="523" max="524" width="0" style="9" hidden="1" customWidth="1"/>
    <col min="525" max="764" width="9.140625" style="9"/>
    <col min="765" max="765" width="5.5703125" style="9" customWidth="1"/>
    <col min="766" max="766" width="4.42578125" style="9" customWidth="1"/>
    <col min="767" max="767" width="4.7109375" style="9" customWidth="1"/>
    <col min="768" max="768" width="12.7109375" style="9" customWidth="1"/>
    <col min="769" max="769" width="55.5703125" style="9" customWidth="1"/>
    <col min="770" max="770" width="4.7109375" style="9" customWidth="1"/>
    <col min="771" max="771" width="9.85546875" style="9" customWidth="1"/>
    <col min="772" max="772" width="9.7109375" style="9" customWidth="1"/>
    <col min="773" max="773" width="13.5703125" style="9" customWidth="1"/>
    <col min="774" max="777" width="0" style="9" hidden="1" customWidth="1"/>
    <col min="778" max="778" width="5.28515625" style="9" customWidth="1"/>
    <col min="779" max="780" width="0" style="9" hidden="1" customWidth="1"/>
    <col min="781" max="1020" width="9.140625" style="9"/>
    <col min="1021" max="1021" width="5.5703125" style="9" customWidth="1"/>
    <col min="1022" max="1022" width="4.42578125" style="9" customWidth="1"/>
    <col min="1023" max="1023" width="4.7109375" style="9" customWidth="1"/>
    <col min="1024" max="1024" width="12.7109375" style="9" customWidth="1"/>
    <col min="1025" max="1025" width="55.5703125" style="9" customWidth="1"/>
    <col min="1026" max="1026" width="4.7109375" style="9" customWidth="1"/>
    <col min="1027" max="1027" width="9.85546875" style="9" customWidth="1"/>
    <col min="1028" max="1028" width="9.7109375" style="9" customWidth="1"/>
    <col min="1029" max="1029" width="13.5703125" style="9" customWidth="1"/>
    <col min="1030" max="1033" width="0" style="9" hidden="1" customWidth="1"/>
    <col min="1034" max="1034" width="5.28515625" style="9" customWidth="1"/>
    <col min="1035" max="1036" width="0" style="9" hidden="1" customWidth="1"/>
    <col min="1037" max="1276" width="9.140625" style="9"/>
    <col min="1277" max="1277" width="5.5703125" style="9" customWidth="1"/>
    <col min="1278" max="1278" width="4.42578125" style="9" customWidth="1"/>
    <col min="1279" max="1279" width="4.7109375" style="9" customWidth="1"/>
    <col min="1280" max="1280" width="12.7109375" style="9" customWidth="1"/>
    <col min="1281" max="1281" width="55.5703125" style="9" customWidth="1"/>
    <col min="1282" max="1282" width="4.7109375" style="9" customWidth="1"/>
    <col min="1283" max="1283" width="9.85546875" style="9" customWidth="1"/>
    <col min="1284" max="1284" width="9.7109375" style="9" customWidth="1"/>
    <col min="1285" max="1285" width="13.5703125" style="9" customWidth="1"/>
    <col min="1286" max="1289" width="0" style="9" hidden="1" customWidth="1"/>
    <col min="1290" max="1290" width="5.28515625" style="9" customWidth="1"/>
    <col min="1291" max="1292" width="0" style="9" hidden="1" customWidth="1"/>
    <col min="1293" max="1532" width="9.140625" style="9"/>
    <col min="1533" max="1533" width="5.5703125" style="9" customWidth="1"/>
    <col min="1534" max="1534" width="4.42578125" style="9" customWidth="1"/>
    <col min="1535" max="1535" width="4.7109375" style="9" customWidth="1"/>
    <col min="1536" max="1536" width="12.7109375" style="9" customWidth="1"/>
    <col min="1537" max="1537" width="55.5703125" style="9" customWidth="1"/>
    <col min="1538" max="1538" width="4.7109375" style="9" customWidth="1"/>
    <col min="1539" max="1539" width="9.85546875" style="9" customWidth="1"/>
    <col min="1540" max="1540" width="9.7109375" style="9" customWidth="1"/>
    <col min="1541" max="1541" width="13.5703125" style="9" customWidth="1"/>
    <col min="1542" max="1545" width="0" style="9" hidden="1" customWidth="1"/>
    <col min="1546" max="1546" width="5.28515625" style="9" customWidth="1"/>
    <col min="1547" max="1548" width="0" style="9" hidden="1" customWidth="1"/>
    <col min="1549" max="1788" width="9.140625" style="9"/>
    <col min="1789" max="1789" width="5.5703125" style="9" customWidth="1"/>
    <col min="1790" max="1790" width="4.42578125" style="9" customWidth="1"/>
    <col min="1791" max="1791" width="4.7109375" style="9" customWidth="1"/>
    <col min="1792" max="1792" width="12.7109375" style="9" customWidth="1"/>
    <col min="1793" max="1793" width="55.5703125" style="9" customWidth="1"/>
    <col min="1794" max="1794" width="4.7109375" style="9" customWidth="1"/>
    <col min="1795" max="1795" width="9.85546875" style="9" customWidth="1"/>
    <col min="1796" max="1796" width="9.7109375" style="9" customWidth="1"/>
    <col min="1797" max="1797" width="13.5703125" style="9" customWidth="1"/>
    <col min="1798" max="1801" width="0" style="9" hidden="1" customWidth="1"/>
    <col min="1802" max="1802" width="5.28515625" style="9" customWidth="1"/>
    <col min="1803" max="1804" width="0" style="9" hidden="1" customWidth="1"/>
    <col min="1805" max="2044" width="9.140625" style="9"/>
    <col min="2045" max="2045" width="5.5703125" style="9" customWidth="1"/>
    <col min="2046" max="2046" width="4.42578125" style="9" customWidth="1"/>
    <col min="2047" max="2047" width="4.7109375" style="9" customWidth="1"/>
    <col min="2048" max="2048" width="12.7109375" style="9" customWidth="1"/>
    <col min="2049" max="2049" width="55.5703125" style="9" customWidth="1"/>
    <col min="2050" max="2050" width="4.7109375" style="9" customWidth="1"/>
    <col min="2051" max="2051" width="9.85546875" style="9" customWidth="1"/>
    <col min="2052" max="2052" width="9.7109375" style="9" customWidth="1"/>
    <col min="2053" max="2053" width="13.5703125" style="9" customWidth="1"/>
    <col min="2054" max="2057" width="0" style="9" hidden="1" customWidth="1"/>
    <col min="2058" max="2058" width="5.28515625" style="9" customWidth="1"/>
    <col min="2059" max="2060" width="0" style="9" hidden="1" customWidth="1"/>
    <col min="2061" max="2300" width="9.140625" style="9"/>
    <col min="2301" max="2301" width="5.5703125" style="9" customWidth="1"/>
    <col min="2302" max="2302" width="4.42578125" style="9" customWidth="1"/>
    <col min="2303" max="2303" width="4.7109375" style="9" customWidth="1"/>
    <col min="2304" max="2304" width="12.7109375" style="9" customWidth="1"/>
    <col min="2305" max="2305" width="55.5703125" style="9" customWidth="1"/>
    <col min="2306" max="2306" width="4.7109375" style="9" customWidth="1"/>
    <col min="2307" max="2307" width="9.85546875" style="9" customWidth="1"/>
    <col min="2308" max="2308" width="9.7109375" style="9" customWidth="1"/>
    <col min="2309" max="2309" width="13.5703125" style="9" customWidth="1"/>
    <col min="2310" max="2313" width="0" style="9" hidden="1" customWidth="1"/>
    <col min="2314" max="2314" width="5.28515625" style="9" customWidth="1"/>
    <col min="2315" max="2316" width="0" style="9" hidden="1" customWidth="1"/>
    <col min="2317" max="2556" width="9.140625" style="9"/>
    <col min="2557" max="2557" width="5.5703125" style="9" customWidth="1"/>
    <col min="2558" max="2558" width="4.42578125" style="9" customWidth="1"/>
    <col min="2559" max="2559" width="4.7109375" style="9" customWidth="1"/>
    <col min="2560" max="2560" width="12.7109375" style="9" customWidth="1"/>
    <col min="2561" max="2561" width="55.5703125" style="9" customWidth="1"/>
    <col min="2562" max="2562" width="4.7109375" style="9" customWidth="1"/>
    <col min="2563" max="2563" width="9.85546875" style="9" customWidth="1"/>
    <col min="2564" max="2564" width="9.7109375" style="9" customWidth="1"/>
    <col min="2565" max="2565" width="13.5703125" style="9" customWidth="1"/>
    <col min="2566" max="2569" width="0" style="9" hidden="1" customWidth="1"/>
    <col min="2570" max="2570" width="5.28515625" style="9" customWidth="1"/>
    <col min="2571" max="2572" width="0" style="9" hidden="1" customWidth="1"/>
    <col min="2573" max="2812" width="9.140625" style="9"/>
    <col min="2813" max="2813" width="5.5703125" style="9" customWidth="1"/>
    <col min="2814" max="2814" width="4.42578125" style="9" customWidth="1"/>
    <col min="2815" max="2815" width="4.7109375" style="9" customWidth="1"/>
    <col min="2816" max="2816" width="12.7109375" style="9" customWidth="1"/>
    <col min="2817" max="2817" width="55.5703125" style="9" customWidth="1"/>
    <col min="2818" max="2818" width="4.7109375" style="9" customWidth="1"/>
    <col min="2819" max="2819" width="9.85546875" style="9" customWidth="1"/>
    <col min="2820" max="2820" width="9.7109375" style="9" customWidth="1"/>
    <col min="2821" max="2821" width="13.5703125" style="9" customWidth="1"/>
    <col min="2822" max="2825" width="0" style="9" hidden="1" customWidth="1"/>
    <col min="2826" max="2826" width="5.28515625" style="9" customWidth="1"/>
    <col min="2827" max="2828" width="0" style="9" hidden="1" customWidth="1"/>
    <col min="2829" max="3068" width="9.140625" style="9"/>
    <col min="3069" max="3069" width="5.5703125" style="9" customWidth="1"/>
    <col min="3070" max="3070" width="4.42578125" style="9" customWidth="1"/>
    <col min="3071" max="3071" width="4.7109375" style="9" customWidth="1"/>
    <col min="3072" max="3072" width="12.7109375" style="9" customWidth="1"/>
    <col min="3073" max="3073" width="55.5703125" style="9" customWidth="1"/>
    <col min="3074" max="3074" width="4.7109375" style="9" customWidth="1"/>
    <col min="3075" max="3075" width="9.85546875" style="9" customWidth="1"/>
    <col min="3076" max="3076" width="9.7109375" style="9" customWidth="1"/>
    <col min="3077" max="3077" width="13.5703125" style="9" customWidth="1"/>
    <col min="3078" max="3081" width="0" style="9" hidden="1" customWidth="1"/>
    <col min="3082" max="3082" width="5.28515625" style="9" customWidth="1"/>
    <col min="3083" max="3084" width="0" style="9" hidden="1" customWidth="1"/>
    <col min="3085" max="3324" width="9.140625" style="9"/>
    <col min="3325" max="3325" width="5.5703125" style="9" customWidth="1"/>
    <col min="3326" max="3326" width="4.42578125" style="9" customWidth="1"/>
    <col min="3327" max="3327" width="4.7109375" style="9" customWidth="1"/>
    <col min="3328" max="3328" width="12.7109375" style="9" customWidth="1"/>
    <col min="3329" max="3329" width="55.5703125" style="9" customWidth="1"/>
    <col min="3330" max="3330" width="4.7109375" style="9" customWidth="1"/>
    <col min="3331" max="3331" width="9.85546875" style="9" customWidth="1"/>
    <col min="3332" max="3332" width="9.7109375" style="9" customWidth="1"/>
    <col min="3333" max="3333" width="13.5703125" style="9" customWidth="1"/>
    <col min="3334" max="3337" width="0" style="9" hidden="1" customWidth="1"/>
    <col min="3338" max="3338" width="5.28515625" style="9" customWidth="1"/>
    <col min="3339" max="3340" width="0" style="9" hidden="1" customWidth="1"/>
    <col min="3341" max="3580" width="9.140625" style="9"/>
    <col min="3581" max="3581" width="5.5703125" style="9" customWidth="1"/>
    <col min="3582" max="3582" width="4.42578125" style="9" customWidth="1"/>
    <col min="3583" max="3583" width="4.7109375" style="9" customWidth="1"/>
    <col min="3584" max="3584" width="12.7109375" style="9" customWidth="1"/>
    <col min="3585" max="3585" width="55.5703125" style="9" customWidth="1"/>
    <col min="3586" max="3586" width="4.7109375" style="9" customWidth="1"/>
    <col min="3587" max="3587" width="9.85546875" style="9" customWidth="1"/>
    <col min="3588" max="3588" width="9.7109375" style="9" customWidth="1"/>
    <col min="3589" max="3589" width="13.5703125" style="9" customWidth="1"/>
    <col min="3590" max="3593" width="0" style="9" hidden="1" customWidth="1"/>
    <col min="3594" max="3594" width="5.28515625" style="9" customWidth="1"/>
    <col min="3595" max="3596" width="0" style="9" hidden="1" customWidth="1"/>
    <col min="3597" max="3836" width="9.140625" style="9"/>
    <col min="3837" max="3837" width="5.5703125" style="9" customWidth="1"/>
    <col min="3838" max="3838" width="4.42578125" style="9" customWidth="1"/>
    <col min="3839" max="3839" width="4.7109375" style="9" customWidth="1"/>
    <col min="3840" max="3840" width="12.7109375" style="9" customWidth="1"/>
    <col min="3841" max="3841" width="55.5703125" style="9" customWidth="1"/>
    <col min="3842" max="3842" width="4.7109375" style="9" customWidth="1"/>
    <col min="3843" max="3843" width="9.85546875" style="9" customWidth="1"/>
    <col min="3844" max="3844" width="9.7109375" style="9" customWidth="1"/>
    <col min="3845" max="3845" width="13.5703125" style="9" customWidth="1"/>
    <col min="3846" max="3849" width="0" style="9" hidden="1" customWidth="1"/>
    <col min="3850" max="3850" width="5.28515625" style="9" customWidth="1"/>
    <col min="3851" max="3852" width="0" style="9" hidden="1" customWidth="1"/>
    <col min="3853" max="4092" width="9.140625" style="9"/>
    <col min="4093" max="4093" width="5.5703125" style="9" customWidth="1"/>
    <col min="4094" max="4094" width="4.42578125" style="9" customWidth="1"/>
    <col min="4095" max="4095" width="4.7109375" style="9" customWidth="1"/>
    <col min="4096" max="4096" width="12.7109375" style="9" customWidth="1"/>
    <col min="4097" max="4097" width="55.5703125" style="9" customWidth="1"/>
    <col min="4098" max="4098" width="4.7109375" style="9" customWidth="1"/>
    <col min="4099" max="4099" width="9.85546875" style="9" customWidth="1"/>
    <col min="4100" max="4100" width="9.7109375" style="9" customWidth="1"/>
    <col min="4101" max="4101" width="13.5703125" style="9" customWidth="1"/>
    <col min="4102" max="4105" width="0" style="9" hidden="1" customWidth="1"/>
    <col min="4106" max="4106" width="5.28515625" style="9" customWidth="1"/>
    <col min="4107" max="4108" width="0" style="9" hidden="1" customWidth="1"/>
    <col min="4109" max="4348" width="9.140625" style="9"/>
    <col min="4349" max="4349" width="5.5703125" style="9" customWidth="1"/>
    <col min="4350" max="4350" width="4.42578125" style="9" customWidth="1"/>
    <col min="4351" max="4351" width="4.7109375" style="9" customWidth="1"/>
    <col min="4352" max="4352" width="12.7109375" style="9" customWidth="1"/>
    <col min="4353" max="4353" width="55.5703125" style="9" customWidth="1"/>
    <col min="4354" max="4354" width="4.7109375" style="9" customWidth="1"/>
    <col min="4355" max="4355" width="9.85546875" style="9" customWidth="1"/>
    <col min="4356" max="4356" width="9.7109375" style="9" customWidth="1"/>
    <col min="4357" max="4357" width="13.5703125" style="9" customWidth="1"/>
    <col min="4358" max="4361" width="0" style="9" hidden="1" customWidth="1"/>
    <col min="4362" max="4362" width="5.28515625" style="9" customWidth="1"/>
    <col min="4363" max="4364" width="0" style="9" hidden="1" customWidth="1"/>
    <col min="4365" max="4604" width="9.140625" style="9"/>
    <col min="4605" max="4605" width="5.5703125" style="9" customWidth="1"/>
    <col min="4606" max="4606" width="4.42578125" style="9" customWidth="1"/>
    <col min="4607" max="4607" width="4.7109375" style="9" customWidth="1"/>
    <col min="4608" max="4608" width="12.7109375" style="9" customWidth="1"/>
    <col min="4609" max="4609" width="55.5703125" style="9" customWidth="1"/>
    <col min="4610" max="4610" width="4.7109375" style="9" customWidth="1"/>
    <col min="4611" max="4611" width="9.85546875" style="9" customWidth="1"/>
    <col min="4612" max="4612" width="9.7109375" style="9" customWidth="1"/>
    <col min="4613" max="4613" width="13.5703125" style="9" customWidth="1"/>
    <col min="4614" max="4617" width="0" style="9" hidden="1" customWidth="1"/>
    <col min="4618" max="4618" width="5.28515625" style="9" customWidth="1"/>
    <col min="4619" max="4620" width="0" style="9" hidden="1" customWidth="1"/>
    <col min="4621" max="4860" width="9.140625" style="9"/>
    <col min="4861" max="4861" width="5.5703125" style="9" customWidth="1"/>
    <col min="4862" max="4862" width="4.42578125" style="9" customWidth="1"/>
    <col min="4863" max="4863" width="4.7109375" style="9" customWidth="1"/>
    <col min="4864" max="4864" width="12.7109375" style="9" customWidth="1"/>
    <col min="4865" max="4865" width="55.5703125" style="9" customWidth="1"/>
    <col min="4866" max="4866" width="4.7109375" style="9" customWidth="1"/>
    <col min="4867" max="4867" width="9.85546875" style="9" customWidth="1"/>
    <col min="4868" max="4868" width="9.7109375" style="9" customWidth="1"/>
    <col min="4869" max="4869" width="13.5703125" style="9" customWidth="1"/>
    <col min="4870" max="4873" width="0" style="9" hidden="1" customWidth="1"/>
    <col min="4874" max="4874" width="5.28515625" style="9" customWidth="1"/>
    <col min="4875" max="4876" width="0" style="9" hidden="1" customWidth="1"/>
    <col min="4877" max="5116" width="9.140625" style="9"/>
    <col min="5117" max="5117" width="5.5703125" style="9" customWidth="1"/>
    <col min="5118" max="5118" width="4.42578125" style="9" customWidth="1"/>
    <col min="5119" max="5119" width="4.7109375" style="9" customWidth="1"/>
    <col min="5120" max="5120" width="12.7109375" style="9" customWidth="1"/>
    <col min="5121" max="5121" width="55.5703125" style="9" customWidth="1"/>
    <col min="5122" max="5122" width="4.7109375" style="9" customWidth="1"/>
    <col min="5123" max="5123" width="9.85546875" style="9" customWidth="1"/>
    <col min="5124" max="5124" width="9.7109375" style="9" customWidth="1"/>
    <col min="5125" max="5125" width="13.5703125" style="9" customWidth="1"/>
    <col min="5126" max="5129" width="0" style="9" hidden="1" customWidth="1"/>
    <col min="5130" max="5130" width="5.28515625" style="9" customWidth="1"/>
    <col min="5131" max="5132" width="0" style="9" hidden="1" customWidth="1"/>
    <col min="5133" max="5372" width="9.140625" style="9"/>
    <col min="5373" max="5373" width="5.5703125" style="9" customWidth="1"/>
    <col min="5374" max="5374" width="4.42578125" style="9" customWidth="1"/>
    <col min="5375" max="5375" width="4.7109375" style="9" customWidth="1"/>
    <col min="5376" max="5376" width="12.7109375" style="9" customWidth="1"/>
    <col min="5377" max="5377" width="55.5703125" style="9" customWidth="1"/>
    <col min="5378" max="5378" width="4.7109375" style="9" customWidth="1"/>
    <col min="5379" max="5379" width="9.85546875" style="9" customWidth="1"/>
    <col min="5380" max="5380" width="9.7109375" style="9" customWidth="1"/>
    <col min="5381" max="5381" width="13.5703125" style="9" customWidth="1"/>
    <col min="5382" max="5385" width="0" style="9" hidden="1" customWidth="1"/>
    <col min="5386" max="5386" width="5.28515625" style="9" customWidth="1"/>
    <col min="5387" max="5388" width="0" style="9" hidden="1" customWidth="1"/>
    <col min="5389" max="5628" width="9.140625" style="9"/>
    <col min="5629" max="5629" width="5.5703125" style="9" customWidth="1"/>
    <col min="5630" max="5630" width="4.42578125" style="9" customWidth="1"/>
    <col min="5631" max="5631" width="4.7109375" style="9" customWidth="1"/>
    <col min="5632" max="5632" width="12.7109375" style="9" customWidth="1"/>
    <col min="5633" max="5633" width="55.5703125" style="9" customWidth="1"/>
    <col min="5634" max="5634" width="4.7109375" style="9" customWidth="1"/>
    <col min="5635" max="5635" width="9.85546875" style="9" customWidth="1"/>
    <col min="5636" max="5636" width="9.7109375" style="9" customWidth="1"/>
    <col min="5637" max="5637" width="13.5703125" style="9" customWidth="1"/>
    <col min="5638" max="5641" width="0" style="9" hidden="1" customWidth="1"/>
    <col min="5642" max="5642" width="5.28515625" style="9" customWidth="1"/>
    <col min="5643" max="5644" width="0" style="9" hidden="1" customWidth="1"/>
    <col min="5645" max="5884" width="9.140625" style="9"/>
    <col min="5885" max="5885" width="5.5703125" style="9" customWidth="1"/>
    <col min="5886" max="5886" width="4.42578125" style="9" customWidth="1"/>
    <col min="5887" max="5887" width="4.7109375" style="9" customWidth="1"/>
    <col min="5888" max="5888" width="12.7109375" style="9" customWidth="1"/>
    <col min="5889" max="5889" width="55.5703125" style="9" customWidth="1"/>
    <col min="5890" max="5890" width="4.7109375" style="9" customWidth="1"/>
    <col min="5891" max="5891" width="9.85546875" style="9" customWidth="1"/>
    <col min="5892" max="5892" width="9.7109375" style="9" customWidth="1"/>
    <col min="5893" max="5893" width="13.5703125" style="9" customWidth="1"/>
    <col min="5894" max="5897" width="0" style="9" hidden="1" customWidth="1"/>
    <col min="5898" max="5898" width="5.28515625" style="9" customWidth="1"/>
    <col min="5899" max="5900" width="0" style="9" hidden="1" customWidth="1"/>
    <col min="5901" max="6140" width="9.140625" style="9"/>
    <col min="6141" max="6141" width="5.5703125" style="9" customWidth="1"/>
    <col min="6142" max="6142" width="4.42578125" style="9" customWidth="1"/>
    <col min="6143" max="6143" width="4.7109375" style="9" customWidth="1"/>
    <col min="6144" max="6144" width="12.7109375" style="9" customWidth="1"/>
    <col min="6145" max="6145" width="55.5703125" style="9" customWidth="1"/>
    <col min="6146" max="6146" width="4.7109375" style="9" customWidth="1"/>
    <col min="6147" max="6147" width="9.85546875" style="9" customWidth="1"/>
    <col min="6148" max="6148" width="9.7109375" style="9" customWidth="1"/>
    <col min="6149" max="6149" width="13.5703125" style="9" customWidth="1"/>
    <col min="6150" max="6153" width="0" style="9" hidden="1" customWidth="1"/>
    <col min="6154" max="6154" width="5.28515625" style="9" customWidth="1"/>
    <col min="6155" max="6156" width="0" style="9" hidden="1" customWidth="1"/>
    <col min="6157" max="6396" width="9.140625" style="9"/>
    <col min="6397" max="6397" width="5.5703125" style="9" customWidth="1"/>
    <col min="6398" max="6398" width="4.42578125" style="9" customWidth="1"/>
    <col min="6399" max="6399" width="4.7109375" style="9" customWidth="1"/>
    <col min="6400" max="6400" width="12.7109375" style="9" customWidth="1"/>
    <col min="6401" max="6401" width="55.5703125" style="9" customWidth="1"/>
    <col min="6402" max="6402" width="4.7109375" style="9" customWidth="1"/>
    <col min="6403" max="6403" width="9.85546875" style="9" customWidth="1"/>
    <col min="6404" max="6404" width="9.7109375" style="9" customWidth="1"/>
    <col min="6405" max="6405" width="13.5703125" style="9" customWidth="1"/>
    <col min="6406" max="6409" width="0" style="9" hidden="1" customWidth="1"/>
    <col min="6410" max="6410" width="5.28515625" style="9" customWidth="1"/>
    <col min="6411" max="6412" width="0" style="9" hidden="1" customWidth="1"/>
    <col min="6413" max="6652" width="9.140625" style="9"/>
    <col min="6653" max="6653" width="5.5703125" style="9" customWidth="1"/>
    <col min="6654" max="6654" width="4.42578125" style="9" customWidth="1"/>
    <col min="6655" max="6655" width="4.7109375" style="9" customWidth="1"/>
    <col min="6656" max="6656" width="12.7109375" style="9" customWidth="1"/>
    <col min="6657" max="6657" width="55.5703125" style="9" customWidth="1"/>
    <col min="6658" max="6658" width="4.7109375" style="9" customWidth="1"/>
    <col min="6659" max="6659" width="9.85546875" style="9" customWidth="1"/>
    <col min="6660" max="6660" width="9.7109375" style="9" customWidth="1"/>
    <col min="6661" max="6661" width="13.5703125" style="9" customWidth="1"/>
    <col min="6662" max="6665" width="0" style="9" hidden="1" customWidth="1"/>
    <col min="6666" max="6666" width="5.28515625" style="9" customWidth="1"/>
    <col min="6667" max="6668" width="0" style="9" hidden="1" customWidth="1"/>
    <col min="6669" max="6908" width="9.140625" style="9"/>
    <col min="6909" max="6909" width="5.5703125" style="9" customWidth="1"/>
    <col min="6910" max="6910" width="4.42578125" style="9" customWidth="1"/>
    <col min="6911" max="6911" width="4.7109375" style="9" customWidth="1"/>
    <col min="6912" max="6912" width="12.7109375" style="9" customWidth="1"/>
    <col min="6913" max="6913" width="55.5703125" style="9" customWidth="1"/>
    <col min="6914" max="6914" width="4.7109375" style="9" customWidth="1"/>
    <col min="6915" max="6915" width="9.85546875" style="9" customWidth="1"/>
    <col min="6916" max="6916" width="9.7109375" style="9" customWidth="1"/>
    <col min="6917" max="6917" width="13.5703125" style="9" customWidth="1"/>
    <col min="6918" max="6921" width="0" style="9" hidden="1" customWidth="1"/>
    <col min="6922" max="6922" width="5.28515625" style="9" customWidth="1"/>
    <col min="6923" max="6924" width="0" style="9" hidden="1" customWidth="1"/>
    <col min="6925" max="7164" width="9.140625" style="9"/>
    <col min="7165" max="7165" width="5.5703125" style="9" customWidth="1"/>
    <col min="7166" max="7166" width="4.42578125" style="9" customWidth="1"/>
    <col min="7167" max="7167" width="4.7109375" style="9" customWidth="1"/>
    <col min="7168" max="7168" width="12.7109375" style="9" customWidth="1"/>
    <col min="7169" max="7169" width="55.5703125" style="9" customWidth="1"/>
    <col min="7170" max="7170" width="4.7109375" style="9" customWidth="1"/>
    <col min="7171" max="7171" width="9.85546875" style="9" customWidth="1"/>
    <col min="7172" max="7172" width="9.7109375" style="9" customWidth="1"/>
    <col min="7173" max="7173" width="13.5703125" style="9" customWidth="1"/>
    <col min="7174" max="7177" width="0" style="9" hidden="1" customWidth="1"/>
    <col min="7178" max="7178" width="5.28515625" style="9" customWidth="1"/>
    <col min="7179" max="7180" width="0" style="9" hidden="1" customWidth="1"/>
    <col min="7181" max="7420" width="9.140625" style="9"/>
    <col min="7421" max="7421" width="5.5703125" style="9" customWidth="1"/>
    <col min="7422" max="7422" width="4.42578125" style="9" customWidth="1"/>
    <col min="7423" max="7423" width="4.7109375" style="9" customWidth="1"/>
    <col min="7424" max="7424" width="12.7109375" style="9" customWidth="1"/>
    <col min="7425" max="7425" width="55.5703125" style="9" customWidth="1"/>
    <col min="7426" max="7426" width="4.7109375" style="9" customWidth="1"/>
    <col min="7427" max="7427" width="9.85546875" style="9" customWidth="1"/>
    <col min="7428" max="7428" width="9.7109375" style="9" customWidth="1"/>
    <col min="7429" max="7429" width="13.5703125" style="9" customWidth="1"/>
    <col min="7430" max="7433" width="0" style="9" hidden="1" customWidth="1"/>
    <col min="7434" max="7434" width="5.28515625" style="9" customWidth="1"/>
    <col min="7435" max="7436" width="0" style="9" hidden="1" customWidth="1"/>
    <col min="7437" max="7676" width="9.140625" style="9"/>
    <col min="7677" max="7677" width="5.5703125" style="9" customWidth="1"/>
    <col min="7678" max="7678" width="4.42578125" style="9" customWidth="1"/>
    <col min="7679" max="7679" width="4.7109375" style="9" customWidth="1"/>
    <col min="7680" max="7680" width="12.7109375" style="9" customWidth="1"/>
    <col min="7681" max="7681" width="55.5703125" style="9" customWidth="1"/>
    <col min="7682" max="7682" width="4.7109375" style="9" customWidth="1"/>
    <col min="7683" max="7683" width="9.85546875" style="9" customWidth="1"/>
    <col min="7684" max="7684" width="9.7109375" style="9" customWidth="1"/>
    <col min="7685" max="7685" width="13.5703125" style="9" customWidth="1"/>
    <col min="7686" max="7689" width="0" style="9" hidden="1" customWidth="1"/>
    <col min="7690" max="7690" width="5.28515625" style="9" customWidth="1"/>
    <col min="7691" max="7692" width="0" style="9" hidden="1" customWidth="1"/>
    <col min="7693" max="7932" width="9.140625" style="9"/>
    <col min="7933" max="7933" width="5.5703125" style="9" customWidth="1"/>
    <col min="7934" max="7934" width="4.42578125" style="9" customWidth="1"/>
    <col min="7935" max="7935" width="4.7109375" style="9" customWidth="1"/>
    <col min="7936" max="7936" width="12.7109375" style="9" customWidth="1"/>
    <col min="7937" max="7937" width="55.5703125" style="9" customWidth="1"/>
    <col min="7938" max="7938" width="4.7109375" style="9" customWidth="1"/>
    <col min="7939" max="7939" width="9.85546875" style="9" customWidth="1"/>
    <col min="7940" max="7940" width="9.7109375" style="9" customWidth="1"/>
    <col min="7941" max="7941" width="13.5703125" style="9" customWidth="1"/>
    <col min="7942" max="7945" width="0" style="9" hidden="1" customWidth="1"/>
    <col min="7946" max="7946" width="5.28515625" style="9" customWidth="1"/>
    <col min="7947" max="7948" width="0" style="9" hidden="1" customWidth="1"/>
    <col min="7949" max="8188" width="9.140625" style="9"/>
    <col min="8189" max="8189" width="5.5703125" style="9" customWidth="1"/>
    <col min="8190" max="8190" width="4.42578125" style="9" customWidth="1"/>
    <col min="8191" max="8191" width="4.7109375" style="9" customWidth="1"/>
    <col min="8192" max="8192" width="12.7109375" style="9" customWidth="1"/>
    <col min="8193" max="8193" width="55.5703125" style="9" customWidth="1"/>
    <col min="8194" max="8194" width="4.7109375" style="9" customWidth="1"/>
    <col min="8195" max="8195" width="9.85546875" style="9" customWidth="1"/>
    <col min="8196" max="8196" width="9.7109375" style="9" customWidth="1"/>
    <col min="8197" max="8197" width="13.5703125" style="9" customWidth="1"/>
    <col min="8198" max="8201" width="0" style="9" hidden="1" customWidth="1"/>
    <col min="8202" max="8202" width="5.28515625" style="9" customWidth="1"/>
    <col min="8203" max="8204" width="0" style="9" hidden="1" customWidth="1"/>
    <col min="8205" max="8444" width="9.140625" style="9"/>
    <col min="8445" max="8445" width="5.5703125" style="9" customWidth="1"/>
    <col min="8446" max="8446" width="4.42578125" style="9" customWidth="1"/>
    <col min="8447" max="8447" width="4.7109375" style="9" customWidth="1"/>
    <col min="8448" max="8448" width="12.7109375" style="9" customWidth="1"/>
    <col min="8449" max="8449" width="55.5703125" style="9" customWidth="1"/>
    <col min="8450" max="8450" width="4.7109375" style="9" customWidth="1"/>
    <col min="8451" max="8451" width="9.85546875" style="9" customWidth="1"/>
    <col min="8452" max="8452" width="9.7109375" style="9" customWidth="1"/>
    <col min="8453" max="8453" width="13.5703125" style="9" customWidth="1"/>
    <col min="8454" max="8457" width="0" style="9" hidden="1" customWidth="1"/>
    <col min="8458" max="8458" width="5.28515625" style="9" customWidth="1"/>
    <col min="8459" max="8460" width="0" style="9" hidden="1" customWidth="1"/>
    <col min="8461" max="8700" width="9.140625" style="9"/>
    <col min="8701" max="8701" width="5.5703125" style="9" customWidth="1"/>
    <col min="8702" max="8702" width="4.42578125" style="9" customWidth="1"/>
    <col min="8703" max="8703" width="4.7109375" style="9" customWidth="1"/>
    <col min="8704" max="8704" width="12.7109375" style="9" customWidth="1"/>
    <col min="8705" max="8705" width="55.5703125" style="9" customWidth="1"/>
    <col min="8706" max="8706" width="4.7109375" style="9" customWidth="1"/>
    <col min="8707" max="8707" width="9.85546875" style="9" customWidth="1"/>
    <col min="8708" max="8708" width="9.7109375" style="9" customWidth="1"/>
    <col min="8709" max="8709" width="13.5703125" style="9" customWidth="1"/>
    <col min="8710" max="8713" width="0" style="9" hidden="1" customWidth="1"/>
    <col min="8714" max="8714" width="5.28515625" style="9" customWidth="1"/>
    <col min="8715" max="8716" width="0" style="9" hidden="1" customWidth="1"/>
    <col min="8717" max="8956" width="9.140625" style="9"/>
    <col min="8957" max="8957" width="5.5703125" style="9" customWidth="1"/>
    <col min="8958" max="8958" width="4.42578125" style="9" customWidth="1"/>
    <col min="8959" max="8959" width="4.7109375" style="9" customWidth="1"/>
    <col min="8960" max="8960" width="12.7109375" style="9" customWidth="1"/>
    <col min="8961" max="8961" width="55.5703125" style="9" customWidth="1"/>
    <col min="8962" max="8962" width="4.7109375" style="9" customWidth="1"/>
    <col min="8963" max="8963" width="9.85546875" style="9" customWidth="1"/>
    <col min="8964" max="8964" width="9.7109375" style="9" customWidth="1"/>
    <col min="8965" max="8965" width="13.5703125" style="9" customWidth="1"/>
    <col min="8966" max="8969" width="0" style="9" hidden="1" customWidth="1"/>
    <col min="8970" max="8970" width="5.28515625" style="9" customWidth="1"/>
    <col min="8971" max="8972" width="0" style="9" hidden="1" customWidth="1"/>
    <col min="8973" max="9212" width="9.140625" style="9"/>
    <col min="9213" max="9213" width="5.5703125" style="9" customWidth="1"/>
    <col min="9214" max="9214" width="4.42578125" style="9" customWidth="1"/>
    <col min="9215" max="9215" width="4.7109375" style="9" customWidth="1"/>
    <col min="9216" max="9216" width="12.7109375" style="9" customWidth="1"/>
    <col min="9217" max="9217" width="55.5703125" style="9" customWidth="1"/>
    <col min="9218" max="9218" width="4.7109375" style="9" customWidth="1"/>
    <col min="9219" max="9219" width="9.85546875" style="9" customWidth="1"/>
    <col min="9220" max="9220" width="9.7109375" style="9" customWidth="1"/>
    <col min="9221" max="9221" width="13.5703125" style="9" customWidth="1"/>
    <col min="9222" max="9225" width="0" style="9" hidden="1" customWidth="1"/>
    <col min="9226" max="9226" width="5.28515625" style="9" customWidth="1"/>
    <col min="9227" max="9228" width="0" style="9" hidden="1" customWidth="1"/>
    <col min="9229" max="9468" width="9.140625" style="9"/>
    <col min="9469" max="9469" width="5.5703125" style="9" customWidth="1"/>
    <col min="9470" max="9470" width="4.42578125" style="9" customWidth="1"/>
    <col min="9471" max="9471" width="4.7109375" style="9" customWidth="1"/>
    <col min="9472" max="9472" width="12.7109375" style="9" customWidth="1"/>
    <col min="9473" max="9473" width="55.5703125" style="9" customWidth="1"/>
    <col min="9474" max="9474" width="4.7109375" style="9" customWidth="1"/>
    <col min="9475" max="9475" width="9.85546875" style="9" customWidth="1"/>
    <col min="9476" max="9476" width="9.7109375" style="9" customWidth="1"/>
    <col min="9477" max="9477" width="13.5703125" style="9" customWidth="1"/>
    <col min="9478" max="9481" width="0" style="9" hidden="1" customWidth="1"/>
    <col min="9482" max="9482" width="5.28515625" style="9" customWidth="1"/>
    <col min="9483" max="9484" width="0" style="9" hidden="1" customWidth="1"/>
    <col min="9485" max="9724" width="9.140625" style="9"/>
    <col min="9725" max="9725" width="5.5703125" style="9" customWidth="1"/>
    <col min="9726" max="9726" width="4.42578125" style="9" customWidth="1"/>
    <col min="9727" max="9727" width="4.7109375" style="9" customWidth="1"/>
    <col min="9728" max="9728" width="12.7109375" style="9" customWidth="1"/>
    <col min="9729" max="9729" width="55.5703125" style="9" customWidth="1"/>
    <col min="9730" max="9730" width="4.7109375" style="9" customWidth="1"/>
    <col min="9731" max="9731" width="9.85546875" style="9" customWidth="1"/>
    <col min="9732" max="9732" width="9.7109375" style="9" customWidth="1"/>
    <col min="9733" max="9733" width="13.5703125" style="9" customWidth="1"/>
    <col min="9734" max="9737" width="0" style="9" hidden="1" customWidth="1"/>
    <col min="9738" max="9738" width="5.28515625" style="9" customWidth="1"/>
    <col min="9739" max="9740" width="0" style="9" hidden="1" customWidth="1"/>
    <col min="9741" max="9980" width="9.140625" style="9"/>
    <col min="9981" max="9981" width="5.5703125" style="9" customWidth="1"/>
    <col min="9982" max="9982" width="4.42578125" style="9" customWidth="1"/>
    <col min="9983" max="9983" width="4.7109375" style="9" customWidth="1"/>
    <col min="9984" max="9984" width="12.7109375" style="9" customWidth="1"/>
    <col min="9985" max="9985" width="55.5703125" style="9" customWidth="1"/>
    <col min="9986" max="9986" width="4.7109375" style="9" customWidth="1"/>
    <col min="9987" max="9987" width="9.85546875" style="9" customWidth="1"/>
    <col min="9988" max="9988" width="9.7109375" style="9" customWidth="1"/>
    <col min="9989" max="9989" width="13.5703125" style="9" customWidth="1"/>
    <col min="9990" max="9993" width="0" style="9" hidden="1" customWidth="1"/>
    <col min="9994" max="9994" width="5.28515625" style="9" customWidth="1"/>
    <col min="9995" max="9996" width="0" style="9" hidden="1" customWidth="1"/>
    <col min="9997" max="10236" width="9.140625" style="9"/>
    <col min="10237" max="10237" width="5.5703125" style="9" customWidth="1"/>
    <col min="10238" max="10238" width="4.42578125" style="9" customWidth="1"/>
    <col min="10239" max="10239" width="4.7109375" style="9" customWidth="1"/>
    <col min="10240" max="10240" width="12.7109375" style="9" customWidth="1"/>
    <col min="10241" max="10241" width="55.5703125" style="9" customWidth="1"/>
    <col min="10242" max="10242" width="4.7109375" style="9" customWidth="1"/>
    <col min="10243" max="10243" width="9.85546875" style="9" customWidth="1"/>
    <col min="10244" max="10244" width="9.7109375" style="9" customWidth="1"/>
    <col min="10245" max="10245" width="13.5703125" style="9" customWidth="1"/>
    <col min="10246" max="10249" width="0" style="9" hidden="1" customWidth="1"/>
    <col min="10250" max="10250" width="5.28515625" style="9" customWidth="1"/>
    <col min="10251" max="10252" width="0" style="9" hidden="1" customWidth="1"/>
    <col min="10253" max="10492" width="9.140625" style="9"/>
    <col min="10493" max="10493" width="5.5703125" style="9" customWidth="1"/>
    <col min="10494" max="10494" width="4.42578125" style="9" customWidth="1"/>
    <col min="10495" max="10495" width="4.7109375" style="9" customWidth="1"/>
    <col min="10496" max="10496" width="12.7109375" style="9" customWidth="1"/>
    <col min="10497" max="10497" width="55.5703125" style="9" customWidth="1"/>
    <col min="10498" max="10498" width="4.7109375" style="9" customWidth="1"/>
    <col min="10499" max="10499" width="9.85546875" style="9" customWidth="1"/>
    <col min="10500" max="10500" width="9.7109375" style="9" customWidth="1"/>
    <col min="10501" max="10501" width="13.5703125" style="9" customWidth="1"/>
    <col min="10502" max="10505" width="0" style="9" hidden="1" customWidth="1"/>
    <col min="10506" max="10506" width="5.28515625" style="9" customWidth="1"/>
    <col min="10507" max="10508" width="0" style="9" hidden="1" customWidth="1"/>
    <col min="10509" max="10748" width="9.140625" style="9"/>
    <col min="10749" max="10749" width="5.5703125" style="9" customWidth="1"/>
    <col min="10750" max="10750" width="4.42578125" style="9" customWidth="1"/>
    <col min="10751" max="10751" width="4.7109375" style="9" customWidth="1"/>
    <col min="10752" max="10752" width="12.7109375" style="9" customWidth="1"/>
    <col min="10753" max="10753" width="55.5703125" style="9" customWidth="1"/>
    <col min="10754" max="10754" width="4.7109375" style="9" customWidth="1"/>
    <col min="10755" max="10755" width="9.85546875" style="9" customWidth="1"/>
    <col min="10756" max="10756" width="9.7109375" style="9" customWidth="1"/>
    <col min="10757" max="10757" width="13.5703125" style="9" customWidth="1"/>
    <col min="10758" max="10761" width="0" style="9" hidden="1" customWidth="1"/>
    <col min="10762" max="10762" width="5.28515625" style="9" customWidth="1"/>
    <col min="10763" max="10764" width="0" style="9" hidden="1" customWidth="1"/>
    <col min="10765" max="11004" width="9.140625" style="9"/>
    <col min="11005" max="11005" width="5.5703125" style="9" customWidth="1"/>
    <col min="11006" max="11006" width="4.42578125" style="9" customWidth="1"/>
    <col min="11007" max="11007" width="4.7109375" style="9" customWidth="1"/>
    <col min="11008" max="11008" width="12.7109375" style="9" customWidth="1"/>
    <col min="11009" max="11009" width="55.5703125" style="9" customWidth="1"/>
    <col min="11010" max="11010" width="4.7109375" style="9" customWidth="1"/>
    <col min="11011" max="11011" width="9.85546875" style="9" customWidth="1"/>
    <col min="11012" max="11012" width="9.7109375" style="9" customWidth="1"/>
    <col min="11013" max="11013" width="13.5703125" style="9" customWidth="1"/>
    <col min="11014" max="11017" width="0" style="9" hidden="1" customWidth="1"/>
    <col min="11018" max="11018" width="5.28515625" style="9" customWidth="1"/>
    <col min="11019" max="11020" width="0" style="9" hidden="1" customWidth="1"/>
    <col min="11021" max="11260" width="9.140625" style="9"/>
    <col min="11261" max="11261" width="5.5703125" style="9" customWidth="1"/>
    <col min="11262" max="11262" width="4.42578125" style="9" customWidth="1"/>
    <col min="11263" max="11263" width="4.7109375" style="9" customWidth="1"/>
    <col min="11264" max="11264" width="12.7109375" style="9" customWidth="1"/>
    <col min="11265" max="11265" width="55.5703125" style="9" customWidth="1"/>
    <col min="11266" max="11266" width="4.7109375" style="9" customWidth="1"/>
    <col min="11267" max="11267" width="9.85546875" style="9" customWidth="1"/>
    <col min="11268" max="11268" width="9.7109375" style="9" customWidth="1"/>
    <col min="11269" max="11269" width="13.5703125" style="9" customWidth="1"/>
    <col min="11270" max="11273" width="0" style="9" hidden="1" customWidth="1"/>
    <col min="11274" max="11274" width="5.28515625" style="9" customWidth="1"/>
    <col min="11275" max="11276" width="0" style="9" hidden="1" customWidth="1"/>
    <col min="11277" max="11516" width="9.140625" style="9"/>
    <col min="11517" max="11517" width="5.5703125" style="9" customWidth="1"/>
    <col min="11518" max="11518" width="4.42578125" style="9" customWidth="1"/>
    <col min="11519" max="11519" width="4.7109375" style="9" customWidth="1"/>
    <col min="11520" max="11520" width="12.7109375" style="9" customWidth="1"/>
    <col min="11521" max="11521" width="55.5703125" style="9" customWidth="1"/>
    <col min="11522" max="11522" width="4.7109375" style="9" customWidth="1"/>
    <col min="11523" max="11523" width="9.85546875" style="9" customWidth="1"/>
    <col min="11524" max="11524" width="9.7109375" style="9" customWidth="1"/>
    <col min="11525" max="11525" width="13.5703125" style="9" customWidth="1"/>
    <col min="11526" max="11529" width="0" style="9" hidden="1" customWidth="1"/>
    <col min="11530" max="11530" width="5.28515625" style="9" customWidth="1"/>
    <col min="11531" max="11532" width="0" style="9" hidden="1" customWidth="1"/>
    <col min="11533" max="11772" width="9.140625" style="9"/>
    <col min="11773" max="11773" width="5.5703125" style="9" customWidth="1"/>
    <col min="11774" max="11774" width="4.42578125" style="9" customWidth="1"/>
    <col min="11775" max="11775" width="4.7109375" style="9" customWidth="1"/>
    <col min="11776" max="11776" width="12.7109375" style="9" customWidth="1"/>
    <col min="11777" max="11777" width="55.5703125" style="9" customWidth="1"/>
    <col min="11778" max="11778" width="4.7109375" style="9" customWidth="1"/>
    <col min="11779" max="11779" width="9.85546875" style="9" customWidth="1"/>
    <col min="11780" max="11780" width="9.7109375" style="9" customWidth="1"/>
    <col min="11781" max="11781" width="13.5703125" style="9" customWidth="1"/>
    <col min="11782" max="11785" width="0" style="9" hidden="1" customWidth="1"/>
    <col min="11786" max="11786" width="5.28515625" style="9" customWidth="1"/>
    <col min="11787" max="11788" width="0" style="9" hidden="1" customWidth="1"/>
    <col min="11789" max="12028" width="9.140625" style="9"/>
    <col min="12029" max="12029" width="5.5703125" style="9" customWidth="1"/>
    <col min="12030" max="12030" width="4.42578125" style="9" customWidth="1"/>
    <col min="12031" max="12031" width="4.7109375" style="9" customWidth="1"/>
    <col min="12032" max="12032" width="12.7109375" style="9" customWidth="1"/>
    <col min="12033" max="12033" width="55.5703125" style="9" customWidth="1"/>
    <col min="12034" max="12034" width="4.7109375" style="9" customWidth="1"/>
    <col min="12035" max="12035" width="9.85546875" style="9" customWidth="1"/>
    <col min="12036" max="12036" width="9.7109375" style="9" customWidth="1"/>
    <col min="12037" max="12037" width="13.5703125" style="9" customWidth="1"/>
    <col min="12038" max="12041" width="0" style="9" hidden="1" customWidth="1"/>
    <col min="12042" max="12042" width="5.28515625" style="9" customWidth="1"/>
    <col min="12043" max="12044" width="0" style="9" hidden="1" customWidth="1"/>
    <col min="12045" max="12284" width="9.140625" style="9"/>
    <col min="12285" max="12285" width="5.5703125" style="9" customWidth="1"/>
    <col min="12286" max="12286" width="4.42578125" style="9" customWidth="1"/>
    <col min="12287" max="12287" width="4.7109375" style="9" customWidth="1"/>
    <col min="12288" max="12288" width="12.7109375" style="9" customWidth="1"/>
    <col min="12289" max="12289" width="55.5703125" style="9" customWidth="1"/>
    <col min="12290" max="12290" width="4.7109375" style="9" customWidth="1"/>
    <col min="12291" max="12291" width="9.85546875" style="9" customWidth="1"/>
    <col min="12292" max="12292" width="9.7109375" style="9" customWidth="1"/>
    <col min="12293" max="12293" width="13.5703125" style="9" customWidth="1"/>
    <col min="12294" max="12297" width="0" style="9" hidden="1" customWidth="1"/>
    <col min="12298" max="12298" width="5.28515625" style="9" customWidth="1"/>
    <col min="12299" max="12300" width="0" style="9" hidden="1" customWidth="1"/>
    <col min="12301" max="12540" width="9.140625" style="9"/>
    <col min="12541" max="12541" width="5.5703125" style="9" customWidth="1"/>
    <col min="12542" max="12542" width="4.42578125" style="9" customWidth="1"/>
    <col min="12543" max="12543" width="4.7109375" style="9" customWidth="1"/>
    <col min="12544" max="12544" width="12.7109375" style="9" customWidth="1"/>
    <col min="12545" max="12545" width="55.5703125" style="9" customWidth="1"/>
    <col min="12546" max="12546" width="4.7109375" style="9" customWidth="1"/>
    <col min="12547" max="12547" width="9.85546875" style="9" customWidth="1"/>
    <col min="12548" max="12548" width="9.7109375" style="9" customWidth="1"/>
    <col min="12549" max="12549" width="13.5703125" style="9" customWidth="1"/>
    <col min="12550" max="12553" width="0" style="9" hidden="1" customWidth="1"/>
    <col min="12554" max="12554" width="5.28515625" style="9" customWidth="1"/>
    <col min="12555" max="12556" width="0" style="9" hidden="1" customWidth="1"/>
    <col min="12557" max="12796" width="9.140625" style="9"/>
    <col min="12797" max="12797" width="5.5703125" style="9" customWidth="1"/>
    <col min="12798" max="12798" width="4.42578125" style="9" customWidth="1"/>
    <col min="12799" max="12799" width="4.7109375" style="9" customWidth="1"/>
    <col min="12800" max="12800" width="12.7109375" style="9" customWidth="1"/>
    <col min="12801" max="12801" width="55.5703125" style="9" customWidth="1"/>
    <col min="12802" max="12802" width="4.7109375" style="9" customWidth="1"/>
    <col min="12803" max="12803" width="9.85546875" style="9" customWidth="1"/>
    <col min="12804" max="12804" width="9.7109375" style="9" customWidth="1"/>
    <col min="12805" max="12805" width="13.5703125" style="9" customWidth="1"/>
    <col min="12806" max="12809" width="0" style="9" hidden="1" customWidth="1"/>
    <col min="12810" max="12810" width="5.28515625" style="9" customWidth="1"/>
    <col min="12811" max="12812" width="0" style="9" hidden="1" customWidth="1"/>
    <col min="12813" max="13052" width="9.140625" style="9"/>
    <col min="13053" max="13053" width="5.5703125" style="9" customWidth="1"/>
    <col min="13054" max="13054" width="4.42578125" style="9" customWidth="1"/>
    <col min="13055" max="13055" width="4.7109375" style="9" customWidth="1"/>
    <col min="13056" max="13056" width="12.7109375" style="9" customWidth="1"/>
    <col min="13057" max="13057" width="55.5703125" style="9" customWidth="1"/>
    <col min="13058" max="13058" width="4.7109375" style="9" customWidth="1"/>
    <col min="13059" max="13059" width="9.85546875" style="9" customWidth="1"/>
    <col min="13060" max="13060" width="9.7109375" style="9" customWidth="1"/>
    <col min="13061" max="13061" width="13.5703125" style="9" customWidth="1"/>
    <col min="13062" max="13065" width="0" style="9" hidden="1" customWidth="1"/>
    <col min="13066" max="13066" width="5.28515625" style="9" customWidth="1"/>
    <col min="13067" max="13068" width="0" style="9" hidden="1" customWidth="1"/>
    <col min="13069" max="13308" width="9.140625" style="9"/>
    <col min="13309" max="13309" width="5.5703125" style="9" customWidth="1"/>
    <col min="13310" max="13310" width="4.42578125" style="9" customWidth="1"/>
    <col min="13311" max="13311" width="4.7109375" style="9" customWidth="1"/>
    <col min="13312" max="13312" width="12.7109375" style="9" customWidth="1"/>
    <col min="13313" max="13313" width="55.5703125" style="9" customWidth="1"/>
    <col min="13314" max="13314" width="4.7109375" style="9" customWidth="1"/>
    <col min="13315" max="13315" width="9.85546875" style="9" customWidth="1"/>
    <col min="13316" max="13316" width="9.7109375" style="9" customWidth="1"/>
    <col min="13317" max="13317" width="13.5703125" style="9" customWidth="1"/>
    <col min="13318" max="13321" width="0" style="9" hidden="1" customWidth="1"/>
    <col min="13322" max="13322" width="5.28515625" style="9" customWidth="1"/>
    <col min="13323" max="13324" width="0" style="9" hidden="1" customWidth="1"/>
    <col min="13325" max="13564" width="9.140625" style="9"/>
    <col min="13565" max="13565" width="5.5703125" style="9" customWidth="1"/>
    <col min="13566" max="13566" width="4.42578125" style="9" customWidth="1"/>
    <col min="13567" max="13567" width="4.7109375" style="9" customWidth="1"/>
    <col min="13568" max="13568" width="12.7109375" style="9" customWidth="1"/>
    <col min="13569" max="13569" width="55.5703125" style="9" customWidth="1"/>
    <col min="13570" max="13570" width="4.7109375" style="9" customWidth="1"/>
    <col min="13571" max="13571" width="9.85546875" style="9" customWidth="1"/>
    <col min="13572" max="13572" width="9.7109375" style="9" customWidth="1"/>
    <col min="13573" max="13573" width="13.5703125" style="9" customWidth="1"/>
    <col min="13574" max="13577" width="0" style="9" hidden="1" customWidth="1"/>
    <col min="13578" max="13578" width="5.28515625" style="9" customWidth="1"/>
    <col min="13579" max="13580" width="0" style="9" hidden="1" customWidth="1"/>
    <col min="13581" max="13820" width="9.140625" style="9"/>
    <col min="13821" max="13821" width="5.5703125" style="9" customWidth="1"/>
    <col min="13822" max="13822" width="4.42578125" style="9" customWidth="1"/>
    <col min="13823" max="13823" width="4.7109375" style="9" customWidth="1"/>
    <col min="13824" max="13824" width="12.7109375" style="9" customWidth="1"/>
    <col min="13825" max="13825" width="55.5703125" style="9" customWidth="1"/>
    <col min="13826" max="13826" width="4.7109375" style="9" customWidth="1"/>
    <col min="13827" max="13827" width="9.85546875" style="9" customWidth="1"/>
    <col min="13828" max="13828" width="9.7109375" style="9" customWidth="1"/>
    <col min="13829" max="13829" width="13.5703125" style="9" customWidth="1"/>
    <col min="13830" max="13833" width="0" style="9" hidden="1" customWidth="1"/>
    <col min="13834" max="13834" width="5.28515625" style="9" customWidth="1"/>
    <col min="13835" max="13836" width="0" style="9" hidden="1" customWidth="1"/>
    <col min="13837" max="14076" width="9.140625" style="9"/>
    <col min="14077" max="14077" width="5.5703125" style="9" customWidth="1"/>
    <col min="14078" max="14078" width="4.42578125" style="9" customWidth="1"/>
    <col min="14079" max="14079" width="4.7109375" style="9" customWidth="1"/>
    <col min="14080" max="14080" width="12.7109375" style="9" customWidth="1"/>
    <col min="14081" max="14081" width="55.5703125" style="9" customWidth="1"/>
    <col min="14082" max="14082" width="4.7109375" style="9" customWidth="1"/>
    <col min="14083" max="14083" width="9.85546875" style="9" customWidth="1"/>
    <col min="14084" max="14084" width="9.7109375" style="9" customWidth="1"/>
    <col min="14085" max="14085" width="13.5703125" style="9" customWidth="1"/>
    <col min="14086" max="14089" width="0" style="9" hidden="1" customWidth="1"/>
    <col min="14090" max="14090" width="5.28515625" style="9" customWidth="1"/>
    <col min="14091" max="14092" width="0" style="9" hidden="1" customWidth="1"/>
    <col min="14093" max="14332" width="9.140625" style="9"/>
    <col min="14333" max="14333" width="5.5703125" style="9" customWidth="1"/>
    <col min="14334" max="14334" width="4.42578125" style="9" customWidth="1"/>
    <col min="14335" max="14335" width="4.7109375" style="9" customWidth="1"/>
    <col min="14336" max="14336" width="12.7109375" style="9" customWidth="1"/>
    <col min="14337" max="14337" width="55.5703125" style="9" customWidth="1"/>
    <col min="14338" max="14338" width="4.7109375" style="9" customWidth="1"/>
    <col min="14339" max="14339" width="9.85546875" style="9" customWidth="1"/>
    <col min="14340" max="14340" width="9.7109375" style="9" customWidth="1"/>
    <col min="14341" max="14341" width="13.5703125" style="9" customWidth="1"/>
    <col min="14342" max="14345" width="0" style="9" hidden="1" customWidth="1"/>
    <col min="14346" max="14346" width="5.28515625" style="9" customWidth="1"/>
    <col min="14347" max="14348" width="0" style="9" hidden="1" customWidth="1"/>
    <col min="14349" max="14588" width="9.140625" style="9"/>
    <col min="14589" max="14589" width="5.5703125" style="9" customWidth="1"/>
    <col min="14590" max="14590" width="4.42578125" style="9" customWidth="1"/>
    <col min="14591" max="14591" width="4.7109375" style="9" customWidth="1"/>
    <col min="14592" max="14592" width="12.7109375" style="9" customWidth="1"/>
    <col min="14593" max="14593" width="55.5703125" style="9" customWidth="1"/>
    <col min="14594" max="14594" width="4.7109375" style="9" customWidth="1"/>
    <col min="14595" max="14595" width="9.85546875" style="9" customWidth="1"/>
    <col min="14596" max="14596" width="9.7109375" style="9" customWidth="1"/>
    <col min="14597" max="14597" width="13.5703125" style="9" customWidth="1"/>
    <col min="14598" max="14601" width="0" style="9" hidden="1" customWidth="1"/>
    <col min="14602" max="14602" width="5.28515625" style="9" customWidth="1"/>
    <col min="14603" max="14604" width="0" style="9" hidden="1" customWidth="1"/>
    <col min="14605" max="14844" width="9.140625" style="9"/>
    <col min="14845" max="14845" width="5.5703125" style="9" customWidth="1"/>
    <col min="14846" max="14846" width="4.42578125" style="9" customWidth="1"/>
    <col min="14847" max="14847" width="4.7109375" style="9" customWidth="1"/>
    <col min="14848" max="14848" width="12.7109375" style="9" customWidth="1"/>
    <col min="14849" max="14849" width="55.5703125" style="9" customWidth="1"/>
    <col min="14850" max="14850" width="4.7109375" style="9" customWidth="1"/>
    <col min="14851" max="14851" width="9.85546875" style="9" customWidth="1"/>
    <col min="14852" max="14852" width="9.7109375" style="9" customWidth="1"/>
    <col min="14853" max="14853" width="13.5703125" style="9" customWidth="1"/>
    <col min="14854" max="14857" width="0" style="9" hidden="1" customWidth="1"/>
    <col min="14858" max="14858" width="5.28515625" style="9" customWidth="1"/>
    <col min="14859" max="14860" width="0" style="9" hidden="1" customWidth="1"/>
    <col min="14861" max="15100" width="9.140625" style="9"/>
    <col min="15101" max="15101" width="5.5703125" style="9" customWidth="1"/>
    <col min="15102" max="15102" width="4.42578125" style="9" customWidth="1"/>
    <col min="15103" max="15103" width="4.7109375" style="9" customWidth="1"/>
    <col min="15104" max="15104" width="12.7109375" style="9" customWidth="1"/>
    <col min="15105" max="15105" width="55.5703125" style="9" customWidth="1"/>
    <col min="15106" max="15106" width="4.7109375" style="9" customWidth="1"/>
    <col min="15107" max="15107" width="9.85546875" style="9" customWidth="1"/>
    <col min="15108" max="15108" width="9.7109375" style="9" customWidth="1"/>
    <col min="15109" max="15109" width="13.5703125" style="9" customWidth="1"/>
    <col min="15110" max="15113" width="0" style="9" hidden="1" customWidth="1"/>
    <col min="15114" max="15114" width="5.28515625" style="9" customWidth="1"/>
    <col min="15115" max="15116" width="0" style="9" hidden="1" customWidth="1"/>
    <col min="15117" max="15356" width="9.140625" style="9"/>
    <col min="15357" max="15357" width="5.5703125" style="9" customWidth="1"/>
    <col min="15358" max="15358" width="4.42578125" style="9" customWidth="1"/>
    <col min="15359" max="15359" width="4.7109375" style="9" customWidth="1"/>
    <col min="15360" max="15360" width="12.7109375" style="9" customWidth="1"/>
    <col min="15361" max="15361" width="55.5703125" style="9" customWidth="1"/>
    <col min="15362" max="15362" width="4.7109375" style="9" customWidth="1"/>
    <col min="15363" max="15363" width="9.85546875" style="9" customWidth="1"/>
    <col min="15364" max="15364" width="9.7109375" style="9" customWidth="1"/>
    <col min="15365" max="15365" width="13.5703125" style="9" customWidth="1"/>
    <col min="15366" max="15369" width="0" style="9" hidden="1" customWidth="1"/>
    <col min="15370" max="15370" width="5.28515625" style="9" customWidth="1"/>
    <col min="15371" max="15372" width="0" style="9" hidden="1" customWidth="1"/>
    <col min="15373" max="15612" width="9.140625" style="9"/>
    <col min="15613" max="15613" width="5.5703125" style="9" customWidth="1"/>
    <col min="15614" max="15614" width="4.42578125" style="9" customWidth="1"/>
    <col min="15615" max="15615" width="4.7109375" style="9" customWidth="1"/>
    <col min="15616" max="15616" width="12.7109375" style="9" customWidth="1"/>
    <col min="15617" max="15617" width="55.5703125" style="9" customWidth="1"/>
    <col min="15618" max="15618" width="4.7109375" style="9" customWidth="1"/>
    <col min="15619" max="15619" width="9.85546875" style="9" customWidth="1"/>
    <col min="15620" max="15620" width="9.7109375" style="9" customWidth="1"/>
    <col min="15621" max="15621" width="13.5703125" style="9" customWidth="1"/>
    <col min="15622" max="15625" width="0" style="9" hidden="1" customWidth="1"/>
    <col min="15626" max="15626" width="5.28515625" style="9" customWidth="1"/>
    <col min="15627" max="15628" width="0" style="9" hidden="1" customWidth="1"/>
    <col min="15629" max="15868" width="9.140625" style="9"/>
    <col min="15869" max="15869" width="5.5703125" style="9" customWidth="1"/>
    <col min="15870" max="15870" width="4.42578125" style="9" customWidth="1"/>
    <col min="15871" max="15871" width="4.7109375" style="9" customWidth="1"/>
    <col min="15872" max="15872" width="12.7109375" style="9" customWidth="1"/>
    <col min="15873" max="15873" width="55.5703125" style="9" customWidth="1"/>
    <col min="15874" max="15874" width="4.7109375" style="9" customWidth="1"/>
    <col min="15875" max="15875" width="9.85546875" style="9" customWidth="1"/>
    <col min="15876" max="15876" width="9.7109375" style="9" customWidth="1"/>
    <col min="15877" max="15877" width="13.5703125" style="9" customWidth="1"/>
    <col min="15878" max="15881" width="0" style="9" hidden="1" customWidth="1"/>
    <col min="15882" max="15882" width="5.28515625" style="9" customWidth="1"/>
    <col min="15883" max="15884" width="0" style="9" hidden="1" customWidth="1"/>
    <col min="15885" max="16124" width="9.140625" style="9"/>
    <col min="16125" max="16125" width="5.5703125" style="9" customWidth="1"/>
    <col min="16126" max="16126" width="4.42578125" style="9" customWidth="1"/>
    <col min="16127" max="16127" width="4.7109375" style="9" customWidth="1"/>
    <col min="16128" max="16128" width="12.7109375" style="9" customWidth="1"/>
    <col min="16129" max="16129" width="55.5703125" style="9" customWidth="1"/>
    <col min="16130" max="16130" width="4.7109375" style="9" customWidth="1"/>
    <col min="16131" max="16131" width="9.85546875" style="9" customWidth="1"/>
    <col min="16132" max="16132" width="9.7109375" style="9" customWidth="1"/>
    <col min="16133" max="16133" width="13.5703125" style="9" customWidth="1"/>
    <col min="16134" max="16137" width="0" style="9" hidden="1" customWidth="1"/>
    <col min="16138" max="16138" width="5.28515625" style="9" customWidth="1"/>
    <col min="16139" max="16140" width="0" style="9" hidden="1" customWidth="1"/>
    <col min="16141" max="16384" width="9.140625" style="9"/>
  </cols>
  <sheetData>
    <row r="1" spans="1:17" s="1" customFormat="1" ht="18.600000000000001" customHeight="1" x14ac:dyDescent="0.2">
      <c r="A1" s="85" t="s">
        <v>66</v>
      </c>
      <c r="B1" s="85"/>
      <c r="C1" s="85"/>
      <c r="D1" s="85"/>
      <c r="E1" s="85"/>
      <c r="F1" s="85"/>
    </row>
    <row r="2" spans="1:17" s="1" customFormat="1" ht="18.600000000000001" customHeight="1" x14ac:dyDescent="0.2">
      <c r="A2" s="86" t="s">
        <v>47</v>
      </c>
      <c r="B2" s="86"/>
      <c r="C2" s="86"/>
      <c r="D2" s="86"/>
      <c r="E2" s="86"/>
      <c r="F2" s="86"/>
    </row>
    <row r="3" spans="1:17" ht="32.450000000000003" customHeight="1" x14ac:dyDescent="0.2">
      <c r="A3" s="2" t="s">
        <v>0</v>
      </c>
      <c r="B3" s="3" t="s">
        <v>1</v>
      </c>
      <c r="C3" s="3" t="s">
        <v>2</v>
      </c>
      <c r="D3" s="4" t="s">
        <v>3</v>
      </c>
      <c r="E3" s="3" t="s">
        <v>16</v>
      </c>
      <c r="F3" s="5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7" t="s">
        <v>9</v>
      </c>
      <c r="L3" s="8" t="s">
        <v>10</v>
      </c>
    </row>
    <row r="4" spans="1:17" ht="3.6" customHeight="1" x14ac:dyDescent="0.2">
      <c r="A4" s="10"/>
      <c r="B4" s="10"/>
      <c r="C4" s="11"/>
      <c r="D4" s="12"/>
      <c r="E4" s="10"/>
      <c r="F4" s="13"/>
      <c r="G4" s="10"/>
      <c r="H4" s="10"/>
      <c r="I4" s="10"/>
      <c r="J4" s="10"/>
      <c r="K4" s="10"/>
      <c r="L4" s="14"/>
    </row>
    <row r="5" spans="1:17" s="20" customFormat="1" ht="15" customHeight="1" x14ac:dyDescent="0.2">
      <c r="A5" s="15"/>
      <c r="B5" s="15" t="s">
        <v>15</v>
      </c>
      <c r="C5" s="16"/>
      <c r="D5" s="17"/>
      <c r="E5" s="15"/>
      <c r="F5" s="18">
        <f>F7+F16+F24</f>
        <v>0</v>
      </c>
      <c r="G5" s="15"/>
      <c r="H5" s="19" t="e">
        <f>#REF!</f>
        <v>#REF!</v>
      </c>
      <c r="I5" s="15"/>
      <c r="J5" s="19" t="e">
        <f>#REF!</f>
        <v>#REF!</v>
      </c>
      <c r="L5" s="20" t="s">
        <v>11</v>
      </c>
    </row>
    <row r="6" spans="1:17" s="27" customFormat="1" ht="15" customHeight="1" x14ac:dyDescent="0.2">
      <c r="A6" s="21"/>
      <c r="B6" s="21"/>
      <c r="C6" s="22"/>
      <c r="D6" s="23"/>
      <c r="E6" s="21"/>
      <c r="F6" s="24"/>
      <c r="G6" s="25"/>
      <c r="H6" s="26"/>
      <c r="I6" s="25"/>
      <c r="J6" s="26"/>
    </row>
    <row r="7" spans="1:17" s="36" customFormat="1" ht="15" customHeight="1" x14ac:dyDescent="0.2">
      <c r="A7" s="45"/>
      <c r="B7" s="46" t="s">
        <v>24</v>
      </c>
      <c r="C7" s="47"/>
      <c r="D7" s="48"/>
      <c r="E7" s="49"/>
      <c r="F7" s="53">
        <f>SUM(F8:F15)</f>
        <v>0</v>
      </c>
      <c r="G7" s="50"/>
      <c r="H7" s="51"/>
      <c r="I7" s="51"/>
      <c r="J7" s="52">
        <v>80</v>
      </c>
    </row>
    <row r="8" spans="1:17" s="39" customFormat="1" ht="15" customHeight="1" x14ac:dyDescent="0.2">
      <c r="A8" s="28">
        <v>1</v>
      </c>
      <c r="B8" s="37" t="s">
        <v>48</v>
      </c>
      <c r="C8" s="29" t="s">
        <v>17</v>
      </c>
      <c r="D8" s="30">
        <v>2</v>
      </c>
      <c r="E8" s="31"/>
      <c r="F8" s="32">
        <f>D8*E8</f>
        <v>0</v>
      </c>
      <c r="G8" s="33"/>
      <c r="H8" s="34"/>
      <c r="I8" s="34"/>
      <c r="J8" s="35">
        <v>170</v>
      </c>
      <c r="K8" s="38"/>
    </row>
    <row r="9" spans="1:17" s="39" customFormat="1" ht="15" customHeight="1" x14ac:dyDescent="0.2">
      <c r="A9" s="28">
        <f t="shared" ref="A9:A27" si="0">A8+1</f>
        <v>2</v>
      </c>
      <c r="B9" s="37" t="s">
        <v>49</v>
      </c>
      <c r="C9" s="29" t="s">
        <v>17</v>
      </c>
      <c r="D9" s="30">
        <v>1</v>
      </c>
      <c r="E9" s="31"/>
      <c r="F9" s="32">
        <f t="shared" ref="F9:F23" si="1">D9*E9</f>
        <v>0</v>
      </c>
      <c r="G9" s="33"/>
      <c r="H9" s="34"/>
      <c r="I9" s="34"/>
      <c r="J9" s="35">
        <v>3170</v>
      </c>
      <c r="K9" s="38">
        <v>4</v>
      </c>
      <c r="L9" s="39" t="s">
        <v>14</v>
      </c>
    </row>
    <row r="10" spans="1:17" s="41" customFormat="1" ht="15" customHeight="1" x14ac:dyDescent="0.2">
      <c r="A10" s="28">
        <f t="shared" si="0"/>
        <v>3</v>
      </c>
      <c r="B10" s="37" t="s">
        <v>50</v>
      </c>
      <c r="C10" s="29" t="s">
        <v>17</v>
      </c>
      <c r="D10" s="30">
        <v>1</v>
      </c>
      <c r="E10" s="31"/>
      <c r="F10" s="32">
        <f t="shared" si="1"/>
        <v>0</v>
      </c>
      <c r="G10" s="33"/>
      <c r="H10" s="34"/>
      <c r="I10" s="34"/>
      <c r="J10" s="35">
        <v>200</v>
      </c>
      <c r="K10" s="40">
        <v>4</v>
      </c>
      <c r="L10" s="41" t="s">
        <v>14</v>
      </c>
      <c r="P10" s="39"/>
      <c r="Q10" s="39"/>
    </row>
    <row r="11" spans="1:17" s="41" customFormat="1" ht="15" customHeight="1" x14ac:dyDescent="0.2">
      <c r="A11" s="28">
        <f t="shared" si="0"/>
        <v>4</v>
      </c>
      <c r="B11" s="37" t="s">
        <v>68</v>
      </c>
      <c r="C11" s="29" t="s">
        <v>17</v>
      </c>
      <c r="D11" s="30">
        <v>1</v>
      </c>
      <c r="E11" s="31"/>
      <c r="F11" s="32">
        <f t="shared" ref="F11" si="2">D11*E11</f>
        <v>0</v>
      </c>
      <c r="G11" s="33"/>
      <c r="H11" s="34"/>
      <c r="I11" s="34"/>
      <c r="J11" s="35">
        <v>200</v>
      </c>
      <c r="K11" s="40">
        <v>4</v>
      </c>
      <c r="L11" s="41" t="s">
        <v>14</v>
      </c>
      <c r="P11" s="39"/>
      <c r="Q11" s="39"/>
    </row>
    <row r="12" spans="1:17" s="42" customFormat="1" ht="15" customHeight="1" x14ac:dyDescent="0.2">
      <c r="A12" s="28">
        <f>A10+1</f>
        <v>4</v>
      </c>
      <c r="B12" s="37" t="s">
        <v>58</v>
      </c>
      <c r="C12" s="29" t="s">
        <v>17</v>
      </c>
      <c r="D12" s="30">
        <v>2</v>
      </c>
      <c r="E12" s="31"/>
      <c r="F12" s="32">
        <f t="shared" si="1"/>
        <v>0</v>
      </c>
      <c r="G12" s="33"/>
      <c r="H12" s="34"/>
      <c r="I12" s="34"/>
      <c r="J12" s="35">
        <v>350</v>
      </c>
      <c r="P12" s="39"/>
      <c r="Q12" s="39"/>
    </row>
    <row r="13" spans="1:17" s="42" customFormat="1" ht="15" customHeight="1" x14ac:dyDescent="0.2">
      <c r="A13" s="28">
        <f t="shared" si="0"/>
        <v>5</v>
      </c>
      <c r="B13" s="37" t="s">
        <v>51</v>
      </c>
      <c r="C13" s="29" t="s">
        <v>17</v>
      </c>
      <c r="D13" s="30">
        <v>2</v>
      </c>
      <c r="E13" s="31"/>
      <c r="F13" s="32">
        <f t="shared" si="1"/>
        <v>0</v>
      </c>
      <c r="G13" s="33"/>
      <c r="H13" s="34"/>
      <c r="I13" s="34"/>
      <c r="J13" s="35">
        <v>350</v>
      </c>
      <c r="P13" s="39"/>
      <c r="Q13" s="39"/>
    </row>
    <row r="14" spans="1:17" s="42" customFormat="1" ht="15" customHeight="1" x14ac:dyDescent="0.2">
      <c r="A14" s="28">
        <f t="shared" si="0"/>
        <v>6</v>
      </c>
      <c r="B14" s="37" t="s">
        <v>52</v>
      </c>
      <c r="C14" s="29" t="s">
        <v>17</v>
      </c>
      <c r="D14" s="30">
        <v>2</v>
      </c>
      <c r="E14" s="31"/>
      <c r="F14" s="32">
        <f t="shared" si="1"/>
        <v>0</v>
      </c>
      <c r="G14" s="33"/>
      <c r="H14" s="34"/>
      <c r="I14" s="34"/>
      <c r="J14" s="35">
        <v>350</v>
      </c>
      <c r="P14" s="39"/>
      <c r="Q14" s="39"/>
    </row>
    <row r="15" spans="1:17" s="42" customFormat="1" ht="15" customHeight="1" x14ac:dyDescent="0.2">
      <c r="A15" s="28">
        <f t="shared" si="0"/>
        <v>7</v>
      </c>
      <c r="B15" s="37" t="s">
        <v>53</v>
      </c>
      <c r="C15" s="29" t="s">
        <v>17</v>
      </c>
      <c r="D15" s="30">
        <v>2</v>
      </c>
      <c r="E15" s="31"/>
      <c r="F15" s="32">
        <f t="shared" si="1"/>
        <v>0</v>
      </c>
      <c r="G15" s="33"/>
      <c r="H15" s="34"/>
      <c r="I15" s="34"/>
      <c r="J15" s="35">
        <v>350</v>
      </c>
      <c r="P15" s="39"/>
      <c r="Q15" s="39"/>
    </row>
    <row r="16" spans="1:17" s="36" customFormat="1" ht="15" customHeight="1" x14ac:dyDescent="0.2">
      <c r="A16" s="45"/>
      <c r="B16" s="46" t="s">
        <v>19</v>
      </c>
      <c r="C16" s="47"/>
      <c r="D16" s="48"/>
      <c r="E16" s="49"/>
      <c r="F16" s="53">
        <f>SUM(F17:F23)</f>
        <v>0</v>
      </c>
      <c r="G16" s="50"/>
      <c r="H16" s="51"/>
      <c r="I16" s="51"/>
      <c r="J16" s="52"/>
      <c r="P16" s="39"/>
    </row>
    <row r="17" spans="1:17" s="42" customFormat="1" ht="15" customHeight="1" x14ac:dyDescent="0.2">
      <c r="A17" s="28">
        <f>A15+1</f>
        <v>8</v>
      </c>
      <c r="B17" s="37" t="s">
        <v>69</v>
      </c>
      <c r="C17" s="29" t="s">
        <v>12</v>
      </c>
      <c r="D17" s="30">
        <v>80</v>
      </c>
      <c r="E17" s="31"/>
      <c r="F17" s="32">
        <f t="shared" si="1"/>
        <v>0</v>
      </c>
      <c r="G17" s="33"/>
      <c r="H17" s="34"/>
      <c r="I17" s="34"/>
      <c r="J17" s="35">
        <v>350</v>
      </c>
      <c r="P17" s="39"/>
      <c r="Q17" s="39"/>
    </row>
    <row r="18" spans="1:17" s="42" customFormat="1" ht="15" customHeight="1" x14ac:dyDescent="0.2">
      <c r="A18" s="28">
        <f t="shared" si="0"/>
        <v>9</v>
      </c>
      <c r="B18" s="37" t="s">
        <v>55</v>
      </c>
      <c r="C18" s="29" t="s">
        <v>12</v>
      </c>
      <c r="D18" s="30">
        <v>20</v>
      </c>
      <c r="E18" s="31"/>
      <c r="F18" s="32">
        <f t="shared" ref="F18:F19" si="3">D18*E18</f>
        <v>0</v>
      </c>
      <c r="G18" s="33"/>
      <c r="H18" s="34"/>
      <c r="I18" s="34"/>
      <c r="J18" s="35">
        <v>350</v>
      </c>
      <c r="P18" s="39"/>
      <c r="Q18" s="39"/>
    </row>
    <row r="19" spans="1:17" s="42" customFormat="1" ht="15" customHeight="1" x14ac:dyDescent="0.2">
      <c r="A19" s="28">
        <f t="shared" si="0"/>
        <v>10</v>
      </c>
      <c r="B19" s="64" t="s">
        <v>56</v>
      </c>
      <c r="C19" s="65" t="s">
        <v>12</v>
      </c>
      <c r="D19" s="66">
        <v>10</v>
      </c>
      <c r="E19" s="67"/>
      <c r="F19" s="68">
        <f t="shared" si="3"/>
        <v>0</v>
      </c>
      <c r="G19" s="69"/>
      <c r="H19" s="70"/>
      <c r="I19" s="70"/>
      <c r="J19" s="71">
        <v>350</v>
      </c>
      <c r="K19" s="72"/>
      <c r="L19" s="72"/>
      <c r="M19" s="72"/>
      <c r="N19" s="72"/>
      <c r="O19" s="72"/>
      <c r="P19" s="39"/>
      <c r="Q19" s="39"/>
    </row>
    <row r="20" spans="1:17" s="42" customFormat="1" ht="15" customHeight="1" x14ac:dyDescent="0.2">
      <c r="A20" s="28">
        <f t="shared" si="0"/>
        <v>11</v>
      </c>
      <c r="B20" s="37" t="s">
        <v>26</v>
      </c>
      <c r="C20" s="29" t="s">
        <v>17</v>
      </c>
      <c r="D20" s="30">
        <v>3</v>
      </c>
      <c r="E20" s="31"/>
      <c r="F20" s="32">
        <f t="shared" si="1"/>
        <v>0</v>
      </c>
      <c r="G20" s="33"/>
      <c r="H20" s="34"/>
      <c r="I20" s="34"/>
      <c r="J20" s="35">
        <v>350</v>
      </c>
      <c r="P20" s="39"/>
      <c r="Q20" s="39"/>
    </row>
    <row r="21" spans="1:17" s="42" customFormat="1" ht="15" customHeight="1" x14ac:dyDescent="0.2">
      <c r="A21" s="28">
        <f t="shared" si="0"/>
        <v>12</v>
      </c>
      <c r="B21" s="37" t="s">
        <v>25</v>
      </c>
      <c r="C21" s="29" t="s">
        <v>12</v>
      </c>
      <c r="D21" s="30">
        <v>25</v>
      </c>
      <c r="E21" s="31"/>
      <c r="F21" s="32">
        <f t="shared" si="1"/>
        <v>0</v>
      </c>
      <c r="G21" s="33"/>
      <c r="H21" s="34"/>
      <c r="I21" s="34"/>
      <c r="J21" s="35">
        <v>350</v>
      </c>
      <c r="P21" s="39"/>
      <c r="Q21" s="39"/>
    </row>
    <row r="22" spans="1:17" s="42" customFormat="1" ht="15" customHeight="1" x14ac:dyDescent="0.2">
      <c r="A22" s="28">
        <f t="shared" si="0"/>
        <v>13</v>
      </c>
      <c r="B22" s="37" t="s">
        <v>64</v>
      </c>
      <c r="C22" s="29" t="s">
        <v>12</v>
      </c>
      <c r="D22" s="30">
        <v>25</v>
      </c>
      <c r="E22" s="31"/>
      <c r="F22" s="32">
        <f t="shared" ref="F22" si="4">D22*E22</f>
        <v>0</v>
      </c>
      <c r="G22" s="69"/>
      <c r="H22" s="70"/>
      <c r="I22" s="70"/>
      <c r="J22" s="71">
        <v>350</v>
      </c>
      <c r="K22" s="72"/>
      <c r="L22" s="72"/>
      <c r="M22" s="72"/>
      <c r="N22" s="72"/>
      <c r="O22" s="72"/>
      <c r="P22" s="39"/>
      <c r="Q22" s="39"/>
    </row>
    <row r="23" spans="1:17" s="42" customFormat="1" ht="15" customHeight="1" x14ac:dyDescent="0.2">
      <c r="A23" s="28">
        <f t="shared" si="0"/>
        <v>14</v>
      </c>
      <c r="B23" s="37" t="s">
        <v>18</v>
      </c>
      <c r="C23" s="29" t="s">
        <v>17</v>
      </c>
      <c r="D23" s="30">
        <v>1</v>
      </c>
      <c r="E23" s="31"/>
      <c r="F23" s="32">
        <f t="shared" si="1"/>
        <v>0</v>
      </c>
      <c r="G23" s="33"/>
      <c r="H23" s="34"/>
      <c r="I23" s="34"/>
      <c r="J23" s="35">
        <v>350</v>
      </c>
      <c r="P23" s="39"/>
      <c r="Q23" s="39"/>
    </row>
    <row r="24" spans="1:17" s="36" customFormat="1" ht="15" customHeight="1" x14ac:dyDescent="0.2">
      <c r="A24" s="45"/>
      <c r="B24" s="46" t="s">
        <v>23</v>
      </c>
      <c r="C24" s="47"/>
      <c r="D24" s="48"/>
      <c r="E24" s="49"/>
      <c r="F24" s="53">
        <f>SUM(F25:F27)</f>
        <v>0</v>
      </c>
      <c r="G24" s="50"/>
      <c r="H24" s="51"/>
      <c r="I24" s="51"/>
      <c r="J24" s="52"/>
      <c r="P24" s="39"/>
    </row>
    <row r="25" spans="1:17" s="42" customFormat="1" ht="15" customHeight="1" x14ac:dyDescent="0.2">
      <c r="A25" s="28">
        <f>A23+1</f>
        <v>15</v>
      </c>
      <c r="B25" s="37" t="s">
        <v>20</v>
      </c>
      <c r="C25" s="29" t="s">
        <v>13</v>
      </c>
      <c r="D25" s="30">
        <v>1</v>
      </c>
      <c r="E25" s="31"/>
      <c r="F25" s="32">
        <f t="shared" ref="F25:F27" si="5">D25*E25</f>
        <v>0</v>
      </c>
      <c r="G25" s="33"/>
      <c r="H25" s="34"/>
      <c r="I25" s="34"/>
      <c r="J25" s="35">
        <v>350</v>
      </c>
      <c r="P25" s="39"/>
      <c r="Q25" s="39"/>
    </row>
    <row r="26" spans="1:17" s="42" customFormat="1" ht="15" customHeight="1" x14ac:dyDescent="0.2">
      <c r="A26" s="28">
        <f t="shared" si="0"/>
        <v>16</v>
      </c>
      <c r="B26" s="37" t="s">
        <v>21</v>
      </c>
      <c r="C26" s="29" t="s">
        <v>13</v>
      </c>
      <c r="D26" s="30">
        <v>1</v>
      </c>
      <c r="E26" s="31"/>
      <c r="F26" s="32">
        <f t="shared" si="5"/>
        <v>0</v>
      </c>
      <c r="G26" s="33"/>
      <c r="H26" s="34"/>
      <c r="I26" s="34"/>
      <c r="J26" s="35">
        <v>350</v>
      </c>
      <c r="P26" s="39"/>
      <c r="Q26" s="39"/>
    </row>
    <row r="27" spans="1:17" s="42" customFormat="1" ht="15" customHeight="1" x14ac:dyDescent="0.2">
      <c r="A27" s="28">
        <f t="shared" si="0"/>
        <v>17</v>
      </c>
      <c r="B27" s="37" t="s">
        <v>22</v>
      </c>
      <c r="C27" s="29" t="s">
        <v>13</v>
      </c>
      <c r="D27" s="30">
        <v>1</v>
      </c>
      <c r="E27" s="31"/>
      <c r="F27" s="32">
        <f t="shared" si="5"/>
        <v>0</v>
      </c>
      <c r="G27" s="33"/>
      <c r="H27" s="34"/>
      <c r="I27" s="34"/>
      <c r="J27" s="35">
        <v>350</v>
      </c>
      <c r="P27" s="39"/>
      <c r="Q27" s="39"/>
    </row>
    <row r="28" spans="1:17" s="42" customFormat="1" ht="15" customHeight="1" x14ac:dyDescent="0.2">
      <c r="A28" s="28"/>
      <c r="B28" s="37"/>
      <c r="C28" s="29"/>
      <c r="D28" s="30"/>
      <c r="E28" s="31"/>
      <c r="F28" s="32"/>
      <c r="G28" s="33"/>
      <c r="H28" s="34"/>
      <c r="I28" s="34"/>
      <c r="J28" s="35"/>
    </row>
    <row r="29" spans="1:17" s="42" customFormat="1" ht="15" customHeight="1" x14ac:dyDescent="0.2">
      <c r="A29" s="28"/>
      <c r="B29" s="37"/>
      <c r="C29" s="29"/>
      <c r="D29" s="30"/>
      <c r="E29" s="31"/>
      <c r="F29" s="32"/>
      <c r="G29" s="33"/>
      <c r="H29" s="34"/>
      <c r="I29" s="34"/>
      <c r="J29" s="35">
        <v>350</v>
      </c>
    </row>
  </sheetData>
  <mergeCells count="2">
    <mergeCell ref="A1:F1"/>
    <mergeCell ref="A2:F2"/>
  </mergeCells>
  <printOptions horizontalCentered="1" gridLines="1"/>
  <pageMargins left="0.78740157480314965" right="0.78740157480314965" top="1.1811023622047245" bottom="0.78740157480314965" header="0" footer="0.39370078740157483"/>
  <pageSetup paperSize="9" fitToHeight="999" orientation="landscape" useFirstPageNumber="1" r:id="rId1"/>
  <headerFooter alignWithMargins="0">
    <oddFooter>&amp;LESL-VDT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92530-EC17-46FC-BB11-F93C6991C853}">
  <dimension ref="A1:Q28"/>
  <sheetViews>
    <sheetView tabSelected="1" view="pageBreakPreview" zoomScaleNormal="100" zoomScaleSheetLayoutView="100" workbookViewId="0">
      <pane ySplit="1680" activePane="bottomLeft"/>
      <selection activeCell="A2" sqref="A2:F2"/>
      <selection pane="bottomLeft" activeCell="B26" sqref="B26"/>
    </sheetView>
  </sheetViews>
  <sheetFormatPr defaultColWidth="9.140625" defaultRowHeight="12.75" x14ac:dyDescent="0.2"/>
  <cols>
    <col min="1" max="1" width="4.85546875" style="9" customWidth="1"/>
    <col min="2" max="2" width="71.42578125" style="9" customWidth="1"/>
    <col min="3" max="3" width="4.7109375" style="29" customWidth="1"/>
    <col min="4" max="4" width="9.85546875" style="44" customWidth="1"/>
    <col min="5" max="5" width="11.7109375" style="9" bestFit="1" customWidth="1"/>
    <col min="6" max="6" width="14.7109375" style="43" bestFit="1" customWidth="1"/>
    <col min="7" max="7" width="10.5703125" style="9" hidden="1" customWidth="1"/>
    <col min="8" max="8" width="10.85546875" style="9" hidden="1" customWidth="1"/>
    <col min="9" max="9" width="9.7109375" style="9" hidden="1" customWidth="1"/>
    <col min="10" max="10" width="11.5703125" style="9" hidden="1" customWidth="1"/>
    <col min="11" max="11" width="7" style="9" hidden="1" customWidth="1"/>
    <col min="12" max="12" width="7.28515625" style="9" hidden="1" customWidth="1"/>
    <col min="13" max="13" width="9.140625" style="9"/>
    <col min="14" max="14" width="11.7109375" style="9" customWidth="1"/>
    <col min="15" max="15" width="12.5703125" style="9" customWidth="1"/>
    <col min="16" max="252" width="9.140625" style="9"/>
    <col min="253" max="253" width="5.5703125" style="9" customWidth="1"/>
    <col min="254" max="254" width="4.42578125" style="9" customWidth="1"/>
    <col min="255" max="255" width="4.7109375" style="9" customWidth="1"/>
    <col min="256" max="256" width="12.7109375" style="9" customWidth="1"/>
    <col min="257" max="257" width="55.5703125" style="9" customWidth="1"/>
    <col min="258" max="258" width="4.7109375" style="9" customWidth="1"/>
    <col min="259" max="259" width="9.85546875" style="9" customWidth="1"/>
    <col min="260" max="260" width="9.7109375" style="9" customWidth="1"/>
    <col min="261" max="261" width="13.5703125" style="9" customWidth="1"/>
    <col min="262" max="265" width="0" style="9" hidden="1" customWidth="1"/>
    <col min="266" max="266" width="5.28515625" style="9" customWidth="1"/>
    <col min="267" max="268" width="0" style="9" hidden="1" customWidth="1"/>
    <col min="269" max="508" width="9.140625" style="9"/>
    <col min="509" max="509" width="5.5703125" style="9" customWidth="1"/>
    <col min="510" max="510" width="4.42578125" style="9" customWidth="1"/>
    <col min="511" max="511" width="4.7109375" style="9" customWidth="1"/>
    <col min="512" max="512" width="12.7109375" style="9" customWidth="1"/>
    <col min="513" max="513" width="55.5703125" style="9" customWidth="1"/>
    <col min="514" max="514" width="4.7109375" style="9" customWidth="1"/>
    <col min="515" max="515" width="9.85546875" style="9" customWidth="1"/>
    <col min="516" max="516" width="9.7109375" style="9" customWidth="1"/>
    <col min="517" max="517" width="13.5703125" style="9" customWidth="1"/>
    <col min="518" max="521" width="0" style="9" hidden="1" customWidth="1"/>
    <col min="522" max="522" width="5.28515625" style="9" customWidth="1"/>
    <col min="523" max="524" width="0" style="9" hidden="1" customWidth="1"/>
    <col min="525" max="764" width="9.140625" style="9"/>
    <col min="765" max="765" width="5.5703125" style="9" customWidth="1"/>
    <col min="766" max="766" width="4.42578125" style="9" customWidth="1"/>
    <col min="767" max="767" width="4.7109375" style="9" customWidth="1"/>
    <col min="768" max="768" width="12.7109375" style="9" customWidth="1"/>
    <col min="769" max="769" width="55.5703125" style="9" customWidth="1"/>
    <col min="770" max="770" width="4.7109375" style="9" customWidth="1"/>
    <col min="771" max="771" width="9.85546875" style="9" customWidth="1"/>
    <col min="772" max="772" width="9.7109375" style="9" customWidth="1"/>
    <col min="773" max="773" width="13.5703125" style="9" customWidth="1"/>
    <col min="774" max="777" width="0" style="9" hidden="1" customWidth="1"/>
    <col min="778" max="778" width="5.28515625" style="9" customWidth="1"/>
    <col min="779" max="780" width="0" style="9" hidden="1" customWidth="1"/>
    <col min="781" max="1020" width="9.140625" style="9"/>
    <col min="1021" max="1021" width="5.5703125" style="9" customWidth="1"/>
    <col min="1022" max="1022" width="4.42578125" style="9" customWidth="1"/>
    <col min="1023" max="1023" width="4.7109375" style="9" customWidth="1"/>
    <col min="1024" max="1024" width="12.7109375" style="9" customWidth="1"/>
    <col min="1025" max="1025" width="55.5703125" style="9" customWidth="1"/>
    <col min="1026" max="1026" width="4.7109375" style="9" customWidth="1"/>
    <col min="1027" max="1027" width="9.85546875" style="9" customWidth="1"/>
    <col min="1028" max="1028" width="9.7109375" style="9" customWidth="1"/>
    <col min="1029" max="1029" width="13.5703125" style="9" customWidth="1"/>
    <col min="1030" max="1033" width="0" style="9" hidden="1" customWidth="1"/>
    <col min="1034" max="1034" width="5.28515625" style="9" customWidth="1"/>
    <col min="1035" max="1036" width="0" style="9" hidden="1" customWidth="1"/>
    <col min="1037" max="1276" width="9.140625" style="9"/>
    <col min="1277" max="1277" width="5.5703125" style="9" customWidth="1"/>
    <col min="1278" max="1278" width="4.42578125" style="9" customWidth="1"/>
    <col min="1279" max="1279" width="4.7109375" style="9" customWidth="1"/>
    <col min="1280" max="1280" width="12.7109375" style="9" customWidth="1"/>
    <col min="1281" max="1281" width="55.5703125" style="9" customWidth="1"/>
    <col min="1282" max="1282" width="4.7109375" style="9" customWidth="1"/>
    <col min="1283" max="1283" width="9.85546875" style="9" customWidth="1"/>
    <col min="1284" max="1284" width="9.7109375" style="9" customWidth="1"/>
    <col min="1285" max="1285" width="13.5703125" style="9" customWidth="1"/>
    <col min="1286" max="1289" width="0" style="9" hidden="1" customWidth="1"/>
    <col min="1290" max="1290" width="5.28515625" style="9" customWidth="1"/>
    <col min="1291" max="1292" width="0" style="9" hidden="1" customWidth="1"/>
    <col min="1293" max="1532" width="9.140625" style="9"/>
    <col min="1533" max="1533" width="5.5703125" style="9" customWidth="1"/>
    <col min="1534" max="1534" width="4.42578125" style="9" customWidth="1"/>
    <col min="1535" max="1535" width="4.7109375" style="9" customWidth="1"/>
    <col min="1536" max="1536" width="12.7109375" style="9" customWidth="1"/>
    <col min="1537" max="1537" width="55.5703125" style="9" customWidth="1"/>
    <col min="1538" max="1538" width="4.7109375" style="9" customWidth="1"/>
    <col min="1539" max="1539" width="9.85546875" style="9" customWidth="1"/>
    <col min="1540" max="1540" width="9.7109375" style="9" customWidth="1"/>
    <col min="1541" max="1541" width="13.5703125" style="9" customWidth="1"/>
    <col min="1542" max="1545" width="0" style="9" hidden="1" customWidth="1"/>
    <col min="1546" max="1546" width="5.28515625" style="9" customWidth="1"/>
    <col min="1547" max="1548" width="0" style="9" hidden="1" customWidth="1"/>
    <col min="1549" max="1788" width="9.140625" style="9"/>
    <col min="1789" max="1789" width="5.5703125" style="9" customWidth="1"/>
    <col min="1790" max="1790" width="4.42578125" style="9" customWidth="1"/>
    <col min="1791" max="1791" width="4.7109375" style="9" customWidth="1"/>
    <col min="1792" max="1792" width="12.7109375" style="9" customWidth="1"/>
    <col min="1793" max="1793" width="55.5703125" style="9" customWidth="1"/>
    <col min="1794" max="1794" width="4.7109375" style="9" customWidth="1"/>
    <col min="1795" max="1795" width="9.85546875" style="9" customWidth="1"/>
    <col min="1796" max="1796" width="9.7109375" style="9" customWidth="1"/>
    <col min="1797" max="1797" width="13.5703125" style="9" customWidth="1"/>
    <col min="1798" max="1801" width="0" style="9" hidden="1" customWidth="1"/>
    <col min="1802" max="1802" width="5.28515625" style="9" customWidth="1"/>
    <col min="1803" max="1804" width="0" style="9" hidden="1" customWidth="1"/>
    <col min="1805" max="2044" width="9.140625" style="9"/>
    <col min="2045" max="2045" width="5.5703125" style="9" customWidth="1"/>
    <col min="2046" max="2046" width="4.42578125" style="9" customWidth="1"/>
    <col min="2047" max="2047" width="4.7109375" style="9" customWidth="1"/>
    <col min="2048" max="2048" width="12.7109375" style="9" customWidth="1"/>
    <col min="2049" max="2049" width="55.5703125" style="9" customWidth="1"/>
    <col min="2050" max="2050" width="4.7109375" style="9" customWidth="1"/>
    <col min="2051" max="2051" width="9.85546875" style="9" customWidth="1"/>
    <col min="2052" max="2052" width="9.7109375" style="9" customWidth="1"/>
    <col min="2053" max="2053" width="13.5703125" style="9" customWidth="1"/>
    <col min="2054" max="2057" width="0" style="9" hidden="1" customWidth="1"/>
    <col min="2058" max="2058" width="5.28515625" style="9" customWidth="1"/>
    <col min="2059" max="2060" width="0" style="9" hidden="1" customWidth="1"/>
    <col min="2061" max="2300" width="9.140625" style="9"/>
    <col min="2301" max="2301" width="5.5703125" style="9" customWidth="1"/>
    <col min="2302" max="2302" width="4.42578125" style="9" customWidth="1"/>
    <col min="2303" max="2303" width="4.7109375" style="9" customWidth="1"/>
    <col min="2304" max="2304" width="12.7109375" style="9" customWidth="1"/>
    <col min="2305" max="2305" width="55.5703125" style="9" customWidth="1"/>
    <col min="2306" max="2306" width="4.7109375" style="9" customWidth="1"/>
    <col min="2307" max="2307" width="9.85546875" style="9" customWidth="1"/>
    <col min="2308" max="2308" width="9.7109375" style="9" customWidth="1"/>
    <col min="2309" max="2309" width="13.5703125" style="9" customWidth="1"/>
    <col min="2310" max="2313" width="0" style="9" hidden="1" customWidth="1"/>
    <col min="2314" max="2314" width="5.28515625" style="9" customWidth="1"/>
    <col min="2315" max="2316" width="0" style="9" hidden="1" customWidth="1"/>
    <col min="2317" max="2556" width="9.140625" style="9"/>
    <col min="2557" max="2557" width="5.5703125" style="9" customWidth="1"/>
    <col min="2558" max="2558" width="4.42578125" style="9" customWidth="1"/>
    <col min="2559" max="2559" width="4.7109375" style="9" customWidth="1"/>
    <col min="2560" max="2560" width="12.7109375" style="9" customWidth="1"/>
    <col min="2561" max="2561" width="55.5703125" style="9" customWidth="1"/>
    <col min="2562" max="2562" width="4.7109375" style="9" customWidth="1"/>
    <col min="2563" max="2563" width="9.85546875" style="9" customWidth="1"/>
    <col min="2564" max="2564" width="9.7109375" style="9" customWidth="1"/>
    <col min="2565" max="2565" width="13.5703125" style="9" customWidth="1"/>
    <col min="2566" max="2569" width="0" style="9" hidden="1" customWidth="1"/>
    <col min="2570" max="2570" width="5.28515625" style="9" customWidth="1"/>
    <col min="2571" max="2572" width="0" style="9" hidden="1" customWidth="1"/>
    <col min="2573" max="2812" width="9.140625" style="9"/>
    <col min="2813" max="2813" width="5.5703125" style="9" customWidth="1"/>
    <col min="2814" max="2814" width="4.42578125" style="9" customWidth="1"/>
    <col min="2815" max="2815" width="4.7109375" style="9" customWidth="1"/>
    <col min="2816" max="2816" width="12.7109375" style="9" customWidth="1"/>
    <col min="2817" max="2817" width="55.5703125" style="9" customWidth="1"/>
    <col min="2818" max="2818" width="4.7109375" style="9" customWidth="1"/>
    <col min="2819" max="2819" width="9.85546875" style="9" customWidth="1"/>
    <col min="2820" max="2820" width="9.7109375" style="9" customWidth="1"/>
    <col min="2821" max="2821" width="13.5703125" style="9" customWidth="1"/>
    <col min="2822" max="2825" width="0" style="9" hidden="1" customWidth="1"/>
    <col min="2826" max="2826" width="5.28515625" style="9" customWidth="1"/>
    <col min="2827" max="2828" width="0" style="9" hidden="1" customWidth="1"/>
    <col min="2829" max="3068" width="9.140625" style="9"/>
    <col min="3069" max="3069" width="5.5703125" style="9" customWidth="1"/>
    <col min="3070" max="3070" width="4.42578125" style="9" customWidth="1"/>
    <col min="3071" max="3071" width="4.7109375" style="9" customWidth="1"/>
    <col min="3072" max="3072" width="12.7109375" style="9" customWidth="1"/>
    <col min="3073" max="3073" width="55.5703125" style="9" customWidth="1"/>
    <col min="3074" max="3074" width="4.7109375" style="9" customWidth="1"/>
    <col min="3075" max="3075" width="9.85546875" style="9" customWidth="1"/>
    <col min="3076" max="3076" width="9.7109375" style="9" customWidth="1"/>
    <col min="3077" max="3077" width="13.5703125" style="9" customWidth="1"/>
    <col min="3078" max="3081" width="0" style="9" hidden="1" customWidth="1"/>
    <col min="3082" max="3082" width="5.28515625" style="9" customWidth="1"/>
    <col min="3083" max="3084" width="0" style="9" hidden="1" customWidth="1"/>
    <col min="3085" max="3324" width="9.140625" style="9"/>
    <col min="3325" max="3325" width="5.5703125" style="9" customWidth="1"/>
    <col min="3326" max="3326" width="4.42578125" style="9" customWidth="1"/>
    <col min="3327" max="3327" width="4.7109375" style="9" customWidth="1"/>
    <col min="3328" max="3328" width="12.7109375" style="9" customWidth="1"/>
    <col min="3329" max="3329" width="55.5703125" style="9" customWidth="1"/>
    <col min="3330" max="3330" width="4.7109375" style="9" customWidth="1"/>
    <col min="3331" max="3331" width="9.85546875" style="9" customWidth="1"/>
    <col min="3332" max="3332" width="9.7109375" style="9" customWidth="1"/>
    <col min="3333" max="3333" width="13.5703125" style="9" customWidth="1"/>
    <col min="3334" max="3337" width="0" style="9" hidden="1" customWidth="1"/>
    <col min="3338" max="3338" width="5.28515625" style="9" customWidth="1"/>
    <col min="3339" max="3340" width="0" style="9" hidden="1" customWidth="1"/>
    <col min="3341" max="3580" width="9.140625" style="9"/>
    <col min="3581" max="3581" width="5.5703125" style="9" customWidth="1"/>
    <col min="3582" max="3582" width="4.42578125" style="9" customWidth="1"/>
    <col min="3583" max="3583" width="4.7109375" style="9" customWidth="1"/>
    <col min="3584" max="3584" width="12.7109375" style="9" customWidth="1"/>
    <col min="3585" max="3585" width="55.5703125" style="9" customWidth="1"/>
    <col min="3586" max="3586" width="4.7109375" style="9" customWidth="1"/>
    <col min="3587" max="3587" width="9.85546875" style="9" customWidth="1"/>
    <col min="3588" max="3588" width="9.7109375" style="9" customWidth="1"/>
    <col min="3589" max="3589" width="13.5703125" style="9" customWidth="1"/>
    <col min="3590" max="3593" width="0" style="9" hidden="1" customWidth="1"/>
    <col min="3594" max="3594" width="5.28515625" style="9" customWidth="1"/>
    <col min="3595" max="3596" width="0" style="9" hidden="1" customWidth="1"/>
    <col min="3597" max="3836" width="9.140625" style="9"/>
    <col min="3837" max="3837" width="5.5703125" style="9" customWidth="1"/>
    <col min="3838" max="3838" width="4.42578125" style="9" customWidth="1"/>
    <col min="3839" max="3839" width="4.7109375" style="9" customWidth="1"/>
    <col min="3840" max="3840" width="12.7109375" style="9" customWidth="1"/>
    <col min="3841" max="3841" width="55.5703125" style="9" customWidth="1"/>
    <col min="3842" max="3842" width="4.7109375" style="9" customWidth="1"/>
    <col min="3843" max="3843" width="9.85546875" style="9" customWidth="1"/>
    <col min="3844" max="3844" width="9.7109375" style="9" customWidth="1"/>
    <col min="3845" max="3845" width="13.5703125" style="9" customWidth="1"/>
    <col min="3846" max="3849" width="0" style="9" hidden="1" customWidth="1"/>
    <col min="3850" max="3850" width="5.28515625" style="9" customWidth="1"/>
    <col min="3851" max="3852" width="0" style="9" hidden="1" customWidth="1"/>
    <col min="3853" max="4092" width="9.140625" style="9"/>
    <col min="4093" max="4093" width="5.5703125" style="9" customWidth="1"/>
    <col min="4094" max="4094" width="4.42578125" style="9" customWidth="1"/>
    <col min="4095" max="4095" width="4.7109375" style="9" customWidth="1"/>
    <col min="4096" max="4096" width="12.7109375" style="9" customWidth="1"/>
    <col min="4097" max="4097" width="55.5703125" style="9" customWidth="1"/>
    <col min="4098" max="4098" width="4.7109375" style="9" customWidth="1"/>
    <col min="4099" max="4099" width="9.85546875" style="9" customWidth="1"/>
    <col min="4100" max="4100" width="9.7109375" style="9" customWidth="1"/>
    <col min="4101" max="4101" width="13.5703125" style="9" customWidth="1"/>
    <col min="4102" max="4105" width="0" style="9" hidden="1" customWidth="1"/>
    <col min="4106" max="4106" width="5.28515625" style="9" customWidth="1"/>
    <col min="4107" max="4108" width="0" style="9" hidden="1" customWidth="1"/>
    <col min="4109" max="4348" width="9.140625" style="9"/>
    <col min="4349" max="4349" width="5.5703125" style="9" customWidth="1"/>
    <col min="4350" max="4350" width="4.42578125" style="9" customWidth="1"/>
    <col min="4351" max="4351" width="4.7109375" style="9" customWidth="1"/>
    <col min="4352" max="4352" width="12.7109375" style="9" customWidth="1"/>
    <col min="4353" max="4353" width="55.5703125" style="9" customWidth="1"/>
    <col min="4354" max="4354" width="4.7109375" style="9" customWidth="1"/>
    <col min="4355" max="4355" width="9.85546875" style="9" customWidth="1"/>
    <col min="4356" max="4356" width="9.7109375" style="9" customWidth="1"/>
    <col min="4357" max="4357" width="13.5703125" style="9" customWidth="1"/>
    <col min="4358" max="4361" width="0" style="9" hidden="1" customWidth="1"/>
    <col min="4362" max="4362" width="5.28515625" style="9" customWidth="1"/>
    <col min="4363" max="4364" width="0" style="9" hidden="1" customWidth="1"/>
    <col min="4365" max="4604" width="9.140625" style="9"/>
    <col min="4605" max="4605" width="5.5703125" style="9" customWidth="1"/>
    <col min="4606" max="4606" width="4.42578125" style="9" customWidth="1"/>
    <col min="4607" max="4607" width="4.7109375" style="9" customWidth="1"/>
    <col min="4608" max="4608" width="12.7109375" style="9" customWidth="1"/>
    <col min="4609" max="4609" width="55.5703125" style="9" customWidth="1"/>
    <col min="4610" max="4610" width="4.7109375" style="9" customWidth="1"/>
    <col min="4611" max="4611" width="9.85546875" style="9" customWidth="1"/>
    <col min="4612" max="4612" width="9.7109375" style="9" customWidth="1"/>
    <col min="4613" max="4613" width="13.5703125" style="9" customWidth="1"/>
    <col min="4614" max="4617" width="0" style="9" hidden="1" customWidth="1"/>
    <col min="4618" max="4618" width="5.28515625" style="9" customWidth="1"/>
    <col min="4619" max="4620" width="0" style="9" hidden="1" customWidth="1"/>
    <col min="4621" max="4860" width="9.140625" style="9"/>
    <col min="4861" max="4861" width="5.5703125" style="9" customWidth="1"/>
    <col min="4862" max="4862" width="4.42578125" style="9" customWidth="1"/>
    <col min="4863" max="4863" width="4.7109375" style="9" customWidth="1"/>
    <col min="4864" max="4864" width="12.7109375" style="9" customWidth="1"/>
    <col min="4865" max="4865" width="55.5703125" style="9" customWidth="1"/>
    <col min="4866" max="4866" width="4.7109375" style="9" customWidth="1"/>
    <col min="4867" max="4867" width="9.85546875" style="9" customWidth="1"/>
    <col min="4868" max="4868" width="9.7109375" style="9" customWidth="1"/>
    <col min="4869" max="4869" width="13.5703125" style="9" customWidth="1"/>
    <col min="4870" max="4873" width="0" style="9" hidden="1" customWidth="1"/>
    <col min="4874" max="4874" width="5.28515625" style="9" customWidth="1"/>
    <col min="4875" max="4876" width="0" style="9" hidden="1" customWidth="1"/>
    <col min="4877" max="5116" width="9.140625" style="9"/>
    <col min="5117" max="5117" width="5.5703125" style="9" customWidth="1"/>
    <col min="5118" max="5118" width="4.42578125" style="9" customWidth="1"/>
    <col min="5119" max="5119" width="4.7109375" style="9" customWidth="1"/>
    <col min="5120" max="5120" width="12.7109375" style="9" customWidth="1"/>
    <col min="5121" max="5121" width="55.5703125" style="9" customWidth="1"/>
    <col min="5122" max="5122" width="4.7109375" style="9" customWidth="1"/>
    <col min="5123" max="5123" width="9.85546875" style="9" customWidth="1"/>
    <col min="5124" max="5124" width="9.7109375" style="9" customWidth="1"/>
    <col min="5125" max="5125" width="13.5703125" style="9" customWidth="1"/>
    <col min="5126" max="5129" width="0" style="9" hidden="1" customWidth="1"/>
    <col min="5130" max="5130" width="5.28515625" style="9" customWidth="1"/>
    <col min="5131" max="5132" width="0" style="9" hidden="1" customWidth="1"/>
    <col min="5133" max="5372" width="9.140625" style="9"/>
    <col min="5373" max="5373" width="5.5703125" style="9" customWidth="1"/>
    <col min="5374" max="5374" width="4.42578125" style="9" customWidth="1"/>
    <col min="5375" max="5375" width="4.7109375" style="9" customWidth="1"/>
    <col min="5376" max="5376" width="12.7109375" style="9" customWidth="1"/>
    <col min="5377" max="5377" width="55.5703125" style="9" customWidth="1"/>
    <col min="5378" max="5378" width="4.7109375" style="9" customWidth="1"/>
    <col min="5379" max="5379" width="9.85546875" style="9" customWidth="1"/>
    <col min="5380" max="5380" width="9.7109375" style="9" customWidth="1"/>
    <col min="5381" max="5381" width="13.5703125" style="9" customWidth="1"/>
    <col min="5382" max="5385" width="0" style="9" hidden="1" customWidth="1"/>
    <col min="5386" max="5386" width="5.28515625" style="9" customWidth="1"/>
    <col min="5387" max="5388" width="0" style="9" hidden="1" customWidth="1"/>
    <col min="5389" max="5628" width="9.140625" style="9"/>
    <col min="5629" max="5629" width="5.5703125" style="9" customWidth="1"/>
    <col min="5630" max="5630" width="4.42578125" style="9" customWidth="1"/>
    <col min="5631" max="5631" width="4.7109375" style="9" customWidth="1"/>
    <col min="5632" max="5632" width="12.7109375" style="9" customWidth="1"/>
    <col min="5633" max="5633" width="55.5703125" style="9" customWidth="1"/>
    <col min="5634" max="5634" width="4.7109375" style="9" customWidth="1"/>
    <col min="5635" max="5635" width="9.85546875" style="9" customWidth="1"/>
    <col min="5636" max="5636" width="9.7109375" style="9" customWidth="1"/>
    <col min="5637" max="5637" width="13.5703125" style="9" customWidth="1"/>
    <col min="5638" max="5641" width="0" style="9" hidden="1" customWidth="1"/>
    <col min="5642" max="5642" width="5.28515625" style="9" customWidth="1"/>
    <col min="5643" max="5644" width="0" style="9" hidden="1" customWidth="1"/>
    <col min="5645" max="5884" width="9.140625" style="9"/>
    <col min="5885" max="5885" width="5.5703125" style="9" customWidth="1"/>
    <col min="5886" max="5886" width="4.42578125" style="9" customWidth="1"/>
    <col min="5887" max="5887" width="4.7109375" style="9" customWidth="1"/>
    <col min="5888" max="5888" width="12.7109375" style="9" customWidth="1"/>
    <col min="5889" max="5889" width="55.5703125" style="9" customWidth="1"/>
    <col min="5890" max="5890" width="4.7109375" style="9" customWidth="1"/>
    <col min="5891" max="5891" width="9.85546875" style="9" customWidth="1"/>
    <col min="5892" max="5892" width="9.7109375" style="9" customWidth="1"/>
    <col min="5893" max="5893" width="13.5703125" style="9" customWidth="1"/>
    <col min="5894" max="5897" width="0" style="9" hidden="1" customWidth="1"/>
    <col min="5898" max="5898" width="5.28515625" style="9" customWidth="1"/>
    <col min="5899" max="5900" width="0" style="9" hidden="1" customWidth="1"/>
    <col min="5901" max="6140" width="9.140625" style="9"/>
    <col min="6141" max="6141" width="5.5703125" style="9" customWidth="1"/>
    <col min="6142" max="6142" width="4.42578125" style="9" customWidth="1"/>
    <col min="6143" max="6143" width="4.7109375" style="9" customWidth="1"/>
    <col min="6144" max="6144" width="12.7109375" style="9" customWidth="1"/>
    <col min="6145" max="6145" width="55.5703125" style="9" customWidth="1"/>
    <col min="6146" max="6146" width="4.7109375" style="9" customWidth="1"/>
    <col min="6147" max="6147" width="9.85546875" style="9" customWidth="1"/>
    <col min="6148" max="6148" width="9.7109375" style="9" customWidth="1"/>
    <col min="6149" max="6149" width="13.5703125" style="9" customWidth="1"/>
    <col min="6150" max="6153" width="0" style="9" hidden="1" customWidth="1"/>
    <col min="6154" max="6154" width="5.28515625" style="9" customWidth="1"/>
    <col min="6155" max="6156" width="0" style="9" hidden="1" customWidth="1"/>
    <col min="6157" max="6396" width="9.140625" style="9"/>
    <col min="6397" max="6397" width="5.5703125" style="9" customWidth="1"/>
    <col min="6398" max="6398" width="4.42578125" style="9" customWidth="1"/>
    <col min="6399" max="6399" width="4.7109375" style="9" customWidth="1"/>
    <col min="6400" max="6400" width="12.7109375" style="9" customWidth="1"/>
    <col min="6401" max="6401" width="55.5703125" style="9" customWidth="1"/>
    <col min="6402" max="6402" width="4.7109375" style="9" customWidth="1"/>
    <col min="6403" max="6403" width="9.85546875" style="9" customWidth="1"/>
    <col min="6404" max="6404" width="9.7109375" style="9" customWidth="1"/>
    <col min="6405" max="6405" width="13.5703125" style="9" customWidth="1"/>
    <col min="6406" max="6409" width="0" style="9" hidden="1" customWidth="1"/>
    <col min="6410" max="6410" width="5.28515625" style="9" customWidth="1"/>
    <col min="6411" max="6412" width="0" style="9" hidden="1" customWidth="1"/>
    <col min="6413" max="6652" width="9.140625" style="9"/>
    <col min="6653" max="6653" width="5.5703125" style="9" customWidth="1"/>
    <col min="6654" max="6654" width="4.42578125" style="9" customWidth="1"/>
    <col min="6655" max="6655" width="4.7109375" style="9" customWidth="1"/>
    <col min="6656" max="6656" width="12.7109375" style="9" customWidth="1"/>
    <col min="6657" max="6657" width="55.5703125" style="9" customWidth="1"/>
    <col min="6658" max="6658" width="4.7109375" style="9" customWidth="1"/>
    <col min="6659" max="6659" width="9.85546875" style="9" customWidth="1"/>
    <col min="6660" max="6660" width="9.7109375" style="9" customWidth="1"/>
    <col min="6661" max="6661" width="13.5703125" style="9" customWidth="1"/>
    <col min="6662" max="6665" width="0" style="9" hidden="1" customWidth="1"/>
    <col min="6666" max="6666" width="5.28515625" style="9" customWidth="1"/>
    <col min="6667" max="6668" width="0" style="9" hidden="1" customWidth="1"/>
    <col min="6669" max="6908" width="9.140625" style="9"/>
    <col min="6909" max="6909" width="5.5703125" style="9" customWidth="1"/>
    <col min="6910" max="6910" width="4.42578125" style="9" customWidth="1"/>
    <col min="6911" max="6911" width="4.7109375" style="9" customWidth="1"/>
    <col min="6912" max="6912" width="12.7109375" style="9" customWidth="1"/>
    <col min="6913" max="6913" width="55.5703125" style="9" customWidth="1"/>
    <col min="6914" max="6914" width="4.7109375" style="9" customWidth="1"/>
    <col min="6915" max="6915" width="9.85546875" style="9" customWidth="1"/>
    <col min="6916" max="6916" width="9.7109375" style="9" customWidth="1"/>
    <col min="6917" max="6917" width="13.5703125" style="9" customWidth="1"/>
    <col min="6918" max="6921" width="0" style="9" hidden="1" customWidth="1"/>
    <col min="6922" max="6922" width="5.28515625" style="9" customWidth="1"/>
    <col min="6923" max="6924" width="0" style="9" hidden="1" customWidth="1"/>
    <col min="6925" max="7164" width="9.140625" style="9"/>
    <col min="7165" max="7165" width="5.5703125" style="9" customWidth="1"/>
    <col min="7166" max="7166" width="4.42578125" style="9" customWidth="1"/>
    <col min="7167" max="7167" width="4.7109375" style="9" customWidth="1"/>
    <col min="7168" max="7168" width="12.7109375" style="9" customWidth="1"/>
    <col min="7169" max="7169" width="55.5703125" style="9" customWidth="1"/>
    <col min="7170" max="7170" width="4.7109375" style="9" customWidth="1"/>
    <col min="7171" max="7171" width="9.85546875" style="9" customWidth="1"/>
    <col min="7172" max="7172" width="9.7109375" style="9" customWidth="1"/>
    <col min="7173" max="7173" width="13.5703125" style="9" customWidth="1"/>
    <col min="7174" max="7177" width="0" style="9" hidden="1" customWidth="1"/>
    <col min="7178" max="7178" width="5.28515625" style="9" customWidth="1"/>
    <col min="7179" max="7180" width="0" style="9" hidden="1" customWidth="1"/>
    <col min="7181" max="7420" width="9.140625" style="9"/>
    <col min="7421" max="7421" width="5.5703125" style="9" customWidth="1"/>
    <col min="7422" max="7422" width="4.42578125" style="9" customWidth="1"/>
    <col min="7423" max="7423" width="4.7109375" style="9" customWidth="1"/>
    <col min="7424" max="7424" width="12.7109375" style="9" customWidth="1"/>
    <col min="7425" max="7425" width="55.5703125" style="9" customWidth="1"/>
    <col min="7426" max="7426" width="4.7109375" style="9" customWidth="1"/>
    <col min="7427" max="7427" width="9.85546875" style="9" customWidth="1"/>
    <col min="7428" max="7428" width="9.7109375" style="9" customWidth="1"/>
    <col min="7429" max="7429" width="13.5703125" style="9" customWidth="1"/>
    <col min="7430" max="7433" width="0" style="9" hidden="1" customWidth="1"/>
    <col min="7434" max="7434" width="5.28515625" style="9" customWidth="1"/>
    <col min="7435" max="7436" width="0" style="9" hidden="1" customWidth="1"/>
    <col min="7437" max="7676" width="9.140625" style="9"/>
    <col min="7677" max="7677" width="5.5703125" style="9" customWidth="1"/>
    <col min="7678" max="7678" width="4.42578125" style="9" customWidth="1"/>
    <col min="7679" max="7679" width="4.7109375" style="9" customWidth="1"/>
    <col min="7680" max="7680" width="12.7109375" style="9" customWidth="1"/>
    <col min="7681" max="7681" width="55.5703125" style="9" customWidth="1"/>
    <col min="7682" max="7682" width="4.7109375" style="9" customWidth="1"/>
    <col min="7683" max="7683" width="9.85546875" style="9" customWidth="1"/>
    <col min="7684" max="7684" width="9.7109375" style="9" customWidth="1"/>
    <col min="7685" max="7685" width="13.5703125" style="9" customWidth="1"/>
    <col min="7686" max="7689" width="0" style="9" hidden="1" customWidth="1"/>
    <col min="7690" max="7690" width="5.28515625" style="9" customWidth="1"/>
    <col min="7691" max="7692" width="0" style="9" hidden="1" customWidth="1"/>
    <col min="7693" max="7932" width="9.140625" style="9"/>
    <col min="7933" max="7933" width="5.5703125" style="9" customWidth="1"/>
    <col min="7934" max="7934" width="4.42578125" style="9" customWidth="1"/>
    <col min="7935" max="7935" width="4.7109375" style="9" customWidth="1"/>
    <col min="7936" max="7936" width="12.7109375" style="9" customWidth="1"/>
    <col min="7937" max="7937" width="55.5703125" style="9" customWidth="1"/>
    <col min="7938" max="7938" width="4.7109375" style="9" customWidth="1"/>
    <col min="7939" max="7939" width="9.85546875" style="9" customWidth="1"/>
    <col min="7940" max="7940" width="9.7109375" style="9" customWidth="1"/>
    <col min="7941" max="7941" width="13.5703125" style="9" customWidth="1"/>
    <col min="7942" max="7945" width="0" style="9" hidden="1" customWidth="1"/>
    <col min="7946" max="7946" width="5.28515625" style="9" customWidth="1"/>
    <col min="7947" max="7948" width="0" style="9" hidden="1" customWidth="1"/>
    <col min="7949" max="8188" width="9.140625" style="9"/>
    <col min="8189" max="8189" width="5.5703125" style="9" customWidth="1"/>
    <col min="8190" max="8190" width="4.42578125" style="9" customWidth="1"/>
    <col min="8191" max="8191" width="4.7109375" style="9" customWidth="1"/>
    <col min="8192" max="8192" width="12.7109375" style="9" customWidth="1"/>
    <col min="8193" max="8193" width="55.5703125" style="9" customWidth="1"/>
    <col min="8194" max="8194" width="4.7109375" style="9" customWidth="1"/>
    <col min="8195" max="8195" width="9.85546875" style="9" customWidth="1"/>
    <col min="8196" max="8196" width="9.7109375" style="9" customWidth="1"/>
    <col min="8197" max="8197" width="13.5703125" style="9" customWidth="1"/>
    <col min="8198" max="8201" width="0" style="9" hidden="1" customWidth="1"/>
    <col min="8202" max="8202" width="5.28515625" style="9" customWidth="1"/>
    <col min="8203" max="8204" width="0" style="9" hidden="1" customWidth="1"/>
    <col min="8205" max="8444" width="9.140625" style="9"/>
    <col min="8445" max="8445" width="5.5703125" style="9" customWidth="1"/>
    <col min="8446" max="8446" width="4.42578125" style="9" customWidth="1"/>
    <col min="8447" max="8447" width="4.7109375" style="9" customWidth="1"/>
    <col min="8448" max="8448" width="12.7109375" style="9" customWidth="1"/>
    <col min="8449" max="8449" width="55.5703125" style="9" customWidth="1"/>
    <col min="8450" max="8450" width="4.7109375" style="9" customWidth="1"/>
    <col min="8451" max="8451" width="9.85546875" style="9" customWidth="1"/>
    <col min="8452" max="8452" width="9.7109375" style="9" customWidth="1"/>
    <col min="8453" max="8453" width="13.5703125" style="9" customWidth="1"/>
    <col min="8454" max="8457" width="0" style="9" hidden="1" customWidth="1"/>
    <col min="8458" max="8458" width="5.28515625" style="9" customWidth="1"/>
    <col min="8459" max="8460" width="0" style="9" hidden="1" customWidth="1"/>
    <col min="8461" max="8700" width="9.140625" style="9"/>
    <col min="8701" max="8701" width="5.5703125" style="9" customWidth="1"/>
    <col min="8702" max="8702" width="4.42578125" style="9" customWidth="1"/>
    <col min="8703" max="8703" width="4.7109375" style="9" customWidth="1"/>
    <col min="8704" max="8704" width="12.7109375" style="9" customWidth="1"/>
    <col min="8705" max="8705" width="55.5703125" style="9" customWidth="1"/>
    <col min="8706" max="8706" width="4.7109375" style="9" customWidth="1"/>
    <col min="8707" max="8707" width="9.85546875" style="9" customWidth="1"/>
    <col min="8708" max="8708" width="9.7109375" style="9" customWidth="1"/>
    <col min="8709" max="8709" width="13.5703125" style="9" customWidth="1"/>
    <col min="8710" max="8713" width="0" style="9" hidden="1" customWidth="1"/>
    <col min="8714" max="8714" width="5.28515625" style="9" customWidth="1"/>
    <col min="8715" max="8716" width="0" style="9" hidden="1" customWidth="1"/>
    <col min="8717" max="8956" width="9.140625" style="9"/>
    <col min="8957" max="8957" width="5.5703125" style="9" customWidth="1"/>
    <col min="8958" max="8958" width="4.42578125" style="9" customWidth="1"/>
    <col min="8959" max="8959" width="4.7109375" style="9" customWidth="1"/>
    <col min="8960" max="8960" width="12.7109375" style="9" customWidth="1"/>
    <col min="8961" max="8961" width="55.5703125" style="9" customWidth="1"/>
    <col min="8962" max="8962" width="4.7109375" style="9" customWidth="1"/>
    <col min="8963" max="8963" width="9.85546875" style="9" customWidth="1"/>
    <col min="8964" max="8964" width="9.7109375" style="9" customWidth="1"/>
    <col min="8965" max="8965" width="13.5703125" style="9" customWidth="1"/>
    <col min="8966" max="8969" width="0" style="9" hidden="1" customWidth="1"/>
    <col min="8970" max="8970" width="5.28515625" style="9" customWidth="1"/>
    <col min="8971" max="8972" width="0" style="9" hidden="1" customWidth="1"/>
    <col min="8973" max="9212" width="9.140625" style="9"/>
    <col min="9213" max="9213" width="5.5703125" style="9" customWidth="1"/>
    <col min="9214" max="9214" width="4.42578125" style="9" customWidth="1"/>
    <col min="9215" max="9215" width="4.7109375" style="9" customWidth="1"/>
    <col min="9216" max="9216" width="12.7109375" style="9" customWidth="1"/>
    <col min="9217" max="9217" width="55.5703125" style="9" customWidth="1"/>
    <col min="9218" max="9218" width="4.7109375" style="9" customWidth="1"/>
    <col min="9219" max="9219" width="9.85546875" style="9" customWidth="1"/>
    <col min="9220" max="9220" width="9.7109375" style="9" customWidth="1"/>
    <col min="9221" max="9221" width="13.5703125" style="9" customWidth="1"/>
    <col min="9222" max="9225" width="0" style="9" hidden="1" customWidth="1"/>
    <col min="9226" max="9226" width="5.28515625" style="9" customWidth="1"/>
    <col min="9227" max="9228" width="0" style="9" hidden="1" customWidth="1"/>
    <col min="9229" max="9468" width="9.140625" style="9"/>
    <col min="9469" max="9469" width="5.5703125" style="9" customWidth="1"/>
    <col min="9470" max="9470" width="4.42578125" style="9" customWidth="1"/>
    <col min="9471" max="9471" width="4.7109375" style="9" customWidth="1"/>
    <col min="9472" max="9472" width="12.7109375" style="9" customWidth="1"/>
    <col min="9473" max="9473" width="55.5703125" style="9" customWidth="1"/>
    <col min="9474" max="9474" width="4.7109375" style="9" customWidth="1"/>
    <col min="9475" max="9475" width="9.85546875" style="9" customWidth="1"/>
    <col min="9476" max="9476" width="9.7109375" style="9" customWidth="1"/>
    <col min="9477" max="9477" width="13.5703125" style="9" customWidth="1"/>
    <col min="9478" max="9481" width="0" style="9" hidden="1" customWidth="1"/>
    <col min="9482" max="9482" width="5.28515625" style="9" customWidth="1"/>
    <col min="9483" max="9484" width="0" style="9" hidden="1" customWidth="1"/>
    <col min="9485" max="9724" width="9.140625" style="9"/>
    <col min="9725" max="9725" width="5.5703125" style="9" customWidth="1"/>
    <col min="9726" max="9726" width="4.42578125" style="9" customWidth="1"/>
    <col min="9727" max="9727" width="4.7109375" style="9" customWidth="1"/>
    <col min="9728" max="9728" width="12.7109375" style="9" customWidth="1"/>
    <col min="9729" max="9729" width="55.5703125" style="9" customWidth="1"/>
    <col min="9730" max="9730" width="4.7109375" style="9" customWidth="1"/>
    <col min="9731" max="9731" width="9.85546875" style="9" customWidth="1"/>
    <col min="9732" max="9732" width="9.7109375" style="9" customWidth="1"/>
    <col min="9733" max="9733" width="13.5703125" style="9" customWidth="1"/>
    <col min="9734" max="9737" width="0" style="9" hidden="1" customWidth="1"/>
    <col min="9738" max="9738" width="5.28515625" style="9" customWidth="1"/>
    <col min="9739" max="9740" width="0" style="9" hidden="1" customWidth="1"/>
    <col min="9741" max="9980" width="9.140625" style="9"/>
    <col min="9981" max="9981" width="5.5703125" style="9" customWidth="1"/>
    <col min="9982" max="9982" width="4.42578125" style="9" customWidth="1"/>
    <col min="9983" max="9983" width="4.7109375" style="9" customWidth="1"/>
    <col min="9984" max="9984" width="12.7109375" style="9" customWidth="1"/>
    <col min="9985" max="9985" width="55.5703125" style="9" customWidth="1"/>
    <col min="9986" max="9986" width="4.7109375" style="9" customWidth="1"/>
    <col min="9987" max="9987" width="9.85546875" style="9" customWidth="1"/>
    <col min="9988" max="9988" width="9.7109375" style="9" customWidth="1"/>
    <col min="9989" max="9989" width="13.5703125" style="9" customWidth="1"/>
    <col min="9990" max="9993" width="0" style="9" hidden="1" customWidth="1"/>
    <col min="9994" max="9994" width="5.28515625" style="9" customWidth="1"/>
    <col min="9995" max="9996" width="0" style="9" hidden="1" customWidth="1"/>
    <col min="9997" max="10236" width="9.140625" style="9"/>
    <col min="10237" max="10237" width="5.5703125" style="9" customWidth="1"/>
    <col min="10238" max="10238" width="4.42578125" style="9" customWidth="1"/>
    <col min="10239" max="10239" width="4.7109375" style="9" customWidth="1"/>
    <col min="10240" max="10240" width="12.7109375" style="9" customWidth="1"/>
    <col min="10241" max="10241" width="55.5703125" style="9" customWidth="1"/>
    <col min="10242" max="10242" width="4.7109375" style="9" customWidth="1"/>
    <col min="10243" max="10243" width="9.85546875" style="9" customWidth="1"/>
    <col min="10244" max="10244" width="9.7109375" style="9" customWidth="1"/>
    <col min="10245" max="10245" width="13.5703125" style="9" customWidth="1"/>
    <col min="10246" max="10249" width="0" style="9" hidden="1" customWidth="1"/>
    <col min="10250" max="10250" width="5.28515625" style="9" customWidth="1"/>
    <col min="10251" max="10252" width="0" style="9" hidden="1" customWidth="1"/>
    <col min="10253" max="10492" width="9.140625" style="9"/>
    <col min="10493" max="10493" width="5.5703125" style="9" customWidth="1"/>
    <col min="10494" max="10494" width="4.42578125" style="9" customWidth="1"/>
    <col min="10495" max="10495" width="4.7109375" style="9" customWidth="1"/>
    <col min="10496" max="10496" width="12.7109375" style="9" customWidth="1"/>
    <col min="10497" max="10497" width="55.5703125" style="9" customWidth="1"/>
    <col min="10498" max="10498" width="4.7109375" style="9" customWidth="1"/>
    <col min="10499" max="10499" width="9.85546875" style="9" customWidth="1"/>
    <col min="10500" max="10500" width="9.7109375" style="9" customWidth="1"/>
    <col min="10501" max="10501" width="13.5703125" style="9" customWidth="1"/>
    <col min="10502" max="10505" width="0" style="9" hidden="1" customWidth="1"/>
    <col min="10506" max="10506" width="5.28515625" style="9" customWidth="1"/>
    <col min="10507" max="10508" width="0" style="9" hidden="1" customWidth="1"/>
    <col min="10509" max="10748" width="9.140625" style="9"/>
    <col min="10749" max="10749" width="5.5703125" style="9" customWidth="1"/>
    <col min="10750" max="10750" width="4.42578125" style="9" customWidth="1"/>
    <col min="10751" max="10751" width="4.7109375" style="9" customWidth="1"/>
    <col min="10752" max="10752" width="12.7109375" style="9" customWidth="1"/>
    <col min="10753" max="10753" width="55.5703125" style="9" customWidth="1"/>
    <col min="10754" max="10754" width="4.7109375" style="9" customWidth="1"/>
    <col min="10755" max="10755" width="9.85546875" style="9" customWidth="1"/>
    <col min="10756" max="10756" width="9.7109375" style="9" customWidth="1"/>
    <col min="10757" max="10757" width="13.5703125" style="9" customWidth="1"/>
    <col min="10758" max="10761" width="0" style="9" hidden="1" customWidth="1"/>
    <col min="10762" max="10762" width="5.28515625" style="9" customWidth="1"/>
    <col min="10763" max="10764" width="0" style="9" hidden="1" customWidth="1"/>
    <col min="10765" max="11004" width="9.140625" style="9"/>
    <col min="11005" max="11005" width="5.5703125" style="9" customWidth="1"/>
    <col min="11006" max="11006" width="4.42578125" style="9" customWidth="1"/>
    <col min="11007" max="11007" width="4.7109375" style="9" customWidth="1"/>
    <col min="11008" max="11008" width="12.7109375" style="9" customWidth="1"/>
    <col min="11009" max="11009" width="55.5703125" style="9" customWidth="1"/>
    <col min="11010" max="11010" width="4.7109375" style="9" customWidth="1"/>
    <col min="11011" max="11011" width="9.85546875" style="9" customWidth="1"/>
    <col min="11012" max="11012" width="9.7109375" style="9" customWidth="1"/>
    <col min="11013" max="11013" width="13.5703125" style="9" customWidth="1"/>
    <col min="11014" max="11017" width="0" style="9" hidden="1" customWidth="1"/>
    <col min="11018" max="11018" width="5.28515625" style="9" customWidth="1"/>
    <col min="11019" max="11020" width="0" style="9" hidden="1" customWidth="1"/>
    <col min="11021" max="11260" width="9.140625" style="9"/>
    <col min="11261" max="11261" width="5.5703125" style="9" customWidth="1"/>
    <col min="11262" max="11262" width="4.42578125" style="9" customWidth="1"/>
    <col min="11263" max="11263" width="4.7109375" style="9" customWidth="1"/>
    <col min="11264" max="11264" width="12.7109375" style="9" customWidth="1"/>
    <col min="11265" max="11265" width="55.5703125" style="9" customWidth="1"/>
    <col min="11266" max="11266" width="4.7109375" style="9" customWidth="1"/>
    <col min="11267" max="11267" width="9.85546875" style="9" customWidth="1"/>
    <col min="11268" max="11268" width="9.7109375" style="9" customWidth="1"/>
    <col min="11269" max="11269" width="13.5703125" style="9" customWidth="1"/>
    <col min="11270" max="11273" width="0" style="9" hidden="1" customWidth="1"/>
    <col min="11274" max="11274" width="5.28515625" style="9" customWidth="1"/>
    <col min="11275" max="11276" width="0" style="9" hidden="1" customWidth="1"/>
    <col min="11277" max="11516" width="9.140625" style="9"/>
    <col min="11517" max="11517" width="5.5703125" style="9" customWidth="1"/>
    <col min="11518" max="11518" width="4.42578125" style="9" customWidth="1"/>
    <col min="11519" max="11519" width="4.7109375" style="9" customWidth="1"/>
    <col min="11520" max="11520" width="12.7109375" style="9" customWidth="1"/>
    <col min="11521" max="11521" width="55.5703125" style="9" customWidth="1"/>
    <col min="11522" max="11522" width="4.7109375" style="9" customWidth="1"/>
    <col min="11523" max="11523" width="9.85546875" style="9" customWidth="1"/>
    <col min="11524" max="11524" width="9.7109375" style="9" customWidth="1"/>
    <col min="11525" max="11525" width="13.5703125" style="9" customWidth="1"/>
    <col min="11526" max="11529" width="0" style="9" hidden="1" customWidth="1"/>
    <col min="11530" max="11530" width="5.28515625" style="9" customWidth="1"/>
    <col min="11531" max="11532" width="0" style="9" hidden="1" customWidth="1"/>
    <col min="11533" max="11772" width="9.140625" style="9"/>
    <col min="11773" max="11773" width="5.5703125" style="9" customWidth="1"/>
    <col min="11774" max="11774" width="4.42578125" style="9" customWidth="1"/>
    <col min="11775" max="11775" width="4.7109375" style="9" customWidth="1"/>
    <col min="11776" max="11776" width="12.7109375" style="9" customWidth="1"/>
    <col min="11777" max="11777" width="55.5703125" style="9" customWidth="1"/>
    <col min="11778" max="11778" width="4.7109375" style="9" customWidth="1"/>
    <col min="11779" max="11779" width="9.85546875" style="9" customWidth="1"/>
    <col min="11780" max="11780" width="9.7109375" style="9" customWidth="1"/>
    <col min="11781" max="11781" width="13.5703125" style="9" customWidth="1"/>
    <col min="11782" max="11785" width="0" style="9" hidden="1" customWidth="1"/>
    <col min="11786" max="11786" width="5.28515625" style="9" customWidth="1"/>
    <col min="11787" max="11788" width="0" style="9" hidden="1" customWidth="1"/>
    <col min="11789" max="12028" width="9.140625" style="9"/>
    <col min="12029" max="12029" width="5.5703125" style="9" customWidth="1"/>
    <col min="12030" max="12030" width="4.42578125" style="9" customWidth="1"/>
    <col min="12031" max="12031" width="4.7109375" style="9" customWidth="1"/>
    <col min="12032" max="12032" width="12.7109375" style="9" customWidth="1"/>
    <col min="12033" max="12033" width="55.5703125" style="9" customWidth="1"/>
    <col min="12034" max="12034" width="4.7109375" style="9" customWidth="1"/>
    <col min="12035" max="12035" width="9.85546875" style="9" customWidth="1"/>
    <col min="12036" max="12036" width="9.7109375" style="9" customWidth="1"/>
    <col min="12037" max="12037" width="13.5703125" style="9" customWidth="1"/>
    <col min="12038" max="12041" width="0" style="9" hidden="1" customWidth="1"/>
    <col min="12042" max="12042" width="5.28515625" style="9" customWidth="1"/>
    <col min="12043" max="12044" width="0" style="9" hidden="1" customWidth="1"/>
    <col min="12045" max="12284" width="9.140625" style="9"/>
    <col min="12285" max="12285" width="5.5703125" style="9" customWidth="1"/>
    <col min="12286" max="12286" width="4.42578125" style="9" customWidth="1"/>
    <col min="12287" max="12287" width="4.7109375" style="9" customWidth="1"/>
    <col min="12288" max="12288" width="12.7109375" style="9" customWidth="1"/>
    <col min="12289" max="12289" width="55.5703125" style="9" customWidth="1"/>
    <col min="12290" max="12290" width="4.7109375" style="9" customWidth="1"/>
    <col min="12291" max="12291" width="9.85546875" style="9" customWidth="1"/>
    <col min="12292" max="12292" width="9.7109375" style="9" customWidth="1"/>
    <col min="12293" max="12293" width="13.5703125" style="9" customWidth="1"/>
    <col min="12294" max="12297" width="0" style="9" hidden="1" customWidth="1"/>
    <col min="12298" max="12298" width="5.28515625" style="9" customWidth="1"/>
    <col min="12299" max="12300" width="0" style="9" hidden="1" customWidth="1"/>
    <col min="12301" max="12540" width="9.140625" style="9"/>
    <col min="12541" max="12541" width="5.5703125" style="9" customWidth="1"/>
    <col min="12542" max="12542" width="4.42578125" style="9" customWidth="1"/>
    <col min="12543" max="12543" width="4.7109375" style="9" customWidth="1"/>
    <col min="12544" max="12544" width="12.7109375" style="9" customWidth="1"/>
    <col min="12545" max="12545" width="55.5703125" style="9" customWidth="1"/>
    <col min="12546" max="12546" width="4.7109375" style="9" customWidth="1"/>
    <col min="12547" max="12547" width="9.85546875" style="9" customWidth="1"/>
    <col min="12548" max="12548" width="9.7109375" style="9" customWidth="1"/>
    <col min="12549" max="12549" width="13.5703125" style="9" customWidth="1"/>
    <col min="12550" max="12553" width="0" style="9" hidden="1" customWidth="1"/>
    <col min="12554" max="12554" width="5.28515625" style="9" customWidth="1"/>
    <col min="12555" max="12556" width="0" style="9" hidden="1" customWidth="1"/>
    <col min="12557" max="12796" width="9.140625" style="9"/>
    <col min="12797" max="12797" width="5.5703125" style="9" customWidth="1"/>
    <col min="12798" max="12798" width="4.42578125" style="9" customWidth="1"/>
    <col min="12799" max="12799" width="4.7109375" style="9" customWidth="1"/>
    <col min="12800" max="12800" width="12.7109375" style="9" customWidth="1"/>
    <col min="12801" max="12801" width="55.5703125" style="9" customWidth="1"/>
    <col min="12802" max="12802" width="4.7109375" style="9" customWidth="1"/>
    <col min="12803" max="12803" width="9.85546875" style="9" customWidth="1"/>
    <col min="12804" max="12804" width="9.7109375" style="9" customWidth="1"/>
    <col min="12805" max="12805" width="13.5703125" style="9" customWidth="1"/>
    <col min="12806" max="12809" width="0" style="9" hidden="1" customWidth="1"/>
    <col min="12810" max="12810" width="5.28515625" style="9" customWidth="1"/>
    <col min="12811" max="12812" width="0" style="9" hidden="1" customWidth="1"/>
    <col min="12813" max="13052" width="9.140625" style="9"/>
    <col min="13053" max="13053" width="5.5703125" style="9" customWidth="1"/>
    <col min="13054" max="13054" width="4.42578125" style="9" customWidth="1"/>
    <col min="13055" max="13055" width="4.7109375" style="9" customWidth="1"/>
    <col min="13056" max="13056" width="12.7109375" style="9" customWidth="1"/>
    <col min="13057" max="13057" width="55.5703125" style="9" customWidth="1"/>
    <col min="13058" max="13058" width="4.7109375" style="9" customWidth="1"/>
    <col min="13059" max="13059" width="9.85546875" style="9" customWidth="1"/>
    <col min="13060" max="13060" width="9.7109375" style="9" customWidth="1"/>
    <col min="13061" max="13061" width="13.5703125" style="9" customWidth="1"/>
    <col min="13062" max="13065" width="0" style="9" hidden="1" customWidth="1"/>
    <col min="13066" max="13066" width="5.28515625" style="9" customWidth="1"/>
    <col min="13067" max="13068" width="0" style="9" hidden="1" customWidth="1"/>
    <col min="13069" max="13308" width="9.140625" style="9"/>
    <col min="13309" max="13309" width="5.5703125" style="9" customWidth="1"/>
    <col min="13310" max="13310" width="4.42578125" style="9" customWidth="1"/>
    <col min="13311" max="13311" width="4.7109375" style="9" customWidth="1"/>
    <col min="13312" max="13312" width="12.7109375" style="9" customWidth="1"/>
    <col min="13313" max="13313" width="55.5703125" style="9" customWidth="1"/>
    <col min="13314" max="13314" width="4.7109375" style="9" customWidth="1"/>
    <col min="13315" max="13315" width="9.85546875" style="9" customWidth="1"/>
    <col min="13316" max="13316" width="9.7109375" style="9" customWidth="1"/>
    <col min="13317" max="13317" width="13.5703125" style="9" customWidth="1"/>
    <col min="13318" max="13321" width="0" style="9" hidden="1" customWidth="1"/>
    <col min="13322" max="13322" width="5.28515625" style="9" customWidth="1"/>
    <col min="13323" max="13324" width="0" style="9" hidden="1" customWidth="1"/>
    <col min="13325" max="13564" width="9.140625" style="9"/>
    <col min="13565" max="13565" width="5.5703125" style="9" customWidth="1"/>
    <col min="13566" max="13566" width="4.42578125" style="9" customWidth="1"/>
    <col min="13567" max="13567" width="4.7109375" style="9" customWidth="1"/>
    <col min="13568" max="13568" width="12.7109375" style="9" customWidth="1"/>
    <col min="13569" max="13569" width="55.5703125" style="9" customWidth="1"/>
    <col min="13570" max="13570" width="4.7109375" style="9" customWidth="1"/>
    <col min="13571" max="13571" width="9.85546875" style="9" customWidth="1"/>
    <col min="13572" max="13572" width="9.7109375" style="9" customWidth="1"/>
    <col min="13573" max="13573" width="13.5703125" style="9" customWidth="1"/>
    <col min="13574" max="13577" width="0" style="9" hidden="1" customWidth="1"/>
    <col min="13578" max="13578" width="5.28515625" style="9" customWidth="1"/>
    <col min="13579" max="13580" width="0" style="9" hidden="1" customWidth="1"/>
    <col min="13581" max="13820" width="9.140625" style="9"/>
    <col min="13821" max="13821" width="5.5703125" style="9" customWidth="1"/>
    <col min="13822" max="13822" width="4.42578125" style="9" customWidth="1"/>
    <col min="13823" max="13823" width="4.7109375" style="9" customWidth="1"/>
    <col min="13824" max="13824" width="12.7109375" style="9" customWidth="1"/>
    <col min="13825" max="13825" width="55.5703125" style="9" customWidth="1"/>
    <col min="13826" max="13826" width="4.7109375" style="9" customWidth="1"/>
    <col min="13827" max="13827" width="9.85546875" style="9" customWidth="1"/>
    <col min="13828" max="13828" width="9.7109375" style="9" customWidth="1"/>
    <col min="13829" max="13829" width="13.5703125" style="9" customWidth="1"/>
    <col min="13830" max="13833" width="0" style="9" hidden="1" customWidth="1"/>
    <col min="13834" max="13834" width="5.28515625" style="9" customWidth="1"/>
    <col min="13835" max="13836" width="0" style="9" hidden="1" customWidth="1"/>
    <col min="13837" max="14076" width="9.140625" style="9"/>
    <col min="14077" max="14077" width="5.5703125" style="9" customWidth="1"/>
    <col min="14078" max="14078" width="4.42578125" style="9" customWidth="1"/>
    <col min="14079" max="14079" width="4.7109375" style="9" customWidth="1"/>
    <col min="14080" max="14080" width="12.7109375" style="9" customWidth="1"/>
    <col min="14081" max="14081" width="55.5703125" style="9" customWidth="1"/>
    <col min="14082" max="14082" width="4.7109375" style="9" customWidth="1"/>
    <col min="14083" max="14083" width="9.85546875" style="9" customWidth="1"/>
    <col min="14084" max="14084" width="9.7109375" style="9" customWidth="1"/>
    <col min="14085" max="14085" width="13.5703125" style="9" customWidth="1"/>
    <col min="14086" max="14089" width="0" style="9" hidden="1" customWidth="1"/>
    <col min="14090" max="14090" width="5.28515625" style="9" customWidth="1"/>
    <col min="14091" max="14092" width="0" style="9" hidden="1" customWidth="1"/>
    <col min="14093" max="14332" width="9.140625" style="9"/>
    <col min="14333" max="14333" width="5.5703125" style="9" customWidth="1"/>
    <col min="14334" max="14334" width="4.42578125" style="9" customWidth="1"/>
    <col min="14335" max="14335" width="4.7109375" style="9" customWidth="1"/>
    <col min="14336" max="14336" width="12.7109375" style="9" customWidth="1"/>
    <col min="14337" max="14337" width="55.5703125" style="9" customWidth="1"/>
    <col min="14338" max="14338" width="4.7109375" style="9" customWidth="1"/>
    <col min="14339" max="14339" width="9.85546875" style="9" customWidth="1"/>
    <col min="14340" max="14340" width="9.7109375" style="9" customWidth="1"/>
    <col min="14341" max="14341" width="13.5703125" style="9" customWidth="1"/>
    <col min="14342" max="14345" width="0" style="9" hidden="1" customWidth="1"/>
    <col min="14346" max="14346" width="5.28515625" style="9" customWidth="1"/>
    <col min="14347" max="14348" width="0" style="9" hidden="1" customWidth="1"/>
    <col min="14349" max="14588" width="9.140625" style="9"/>
    <col min="14589" max="14589" width="5.5703125" style="9" customWidth="1"/>
    <col min="14590" max="14590" width="4.42578125" style="9" customWidth="1"/>
    <col min="14591" max="14591" width="4.7109375" style="9" customWidth="1"/>
    <col min="14592" max="14592" width="12.7109375" style="9" customWidth="1"/>
    <col min="14593" max="14593" width="55.5703125" style="9" customWidth="1"/>
    <col min="14594" max="14594" width="4.7109375" style="9" customWidth="1"/>
    <col min="14595" max="14595" width="9.85546875" style="9" customWidth="1"/>
    <col min="14596" max="14596" width="9.7109375" style="9" customWidth="1"/>
    <col min="14597" max="14597" width="13.5703125" style="9" customWidth="1"/>
    <col min="14598" max="14601" width="0" style="9" hidden="1" customWidth="1"/>
    <col min="14602" max="14602" width="5.28515625" style="9" customWidth="1"/>
    <col min="14603" max="14604" width="0" style="9" hidden="1" customWidth="1"/>
    <col min="14605" max="14844" width="9.140625" style="9"/>
    <col min="14845" max="14845" width="5.5703125" style="9" customWidth="1"/>
    <col min="14846" max="14846" width="4.42578125" style="9" customWidth="1"/>
    <col min="14847" max="14847" width="4.7109375" style="9" customWidth="1"/>
    <col min="14848" max="14848" width="12.7109375" style="9" customWidth="1"/>
    <col min="14849" max="14849" width="55.5703125" style="9" customWidth="1"/>
    <col min="14850" max="14850" width="4.7109375" style="9" customWidth="1"/>
    <col min="14851" max="14851" width="9.85546875" style="9" customWidth="1"/>
    <col min="14852" max="14852" width="9.7109375" style="9" customWidth="1"/>
    <col min="14853" max="14853" width="13.5703125" style="9" customWidth="1"/>
    <col min="14854" max="14857" width="0" style="9" hidden="1" customWidth="1"/>
    <col min="14858" max="14858" width="5.28515625" style="9" customWidth="1"/>
    <col min="14859" max="14860" width="0" style="9" hidden="1" customWidth="1"/>
    <col min="14861" max="15100" width="9.140625" style="9"/>
    <col min="15101" max="15101" width="5.5703125" style="9" customWidth="1"/>
    <col min="15102" max="15102" width="4.42578125" style="9" customWidth="1"/>
    <col min="15103" max="15103" width="4.7109375" style="9" customWidth="1"/>
    <col min="15104" max="15104" width="12.7109375" style="9" customWidth="1"/>
    <col min="15105" max="15105" width="55.5703125" style="9" customWidth="1"/>
    <col min="15106" max="15106" width="4.7109375" style="9" customWidth="1"/>
    <col min="15107" max="15107" width="9.85546875" style="9" customWidth="1"/>
    <col min="15108" max="15108" width="9.7109375" style="9" customWidth="1"/>
    <col min="15109" max="15109" width="13.5703125" style="9" customWidth="1"/>
    <col min="15110" max="15113" width="0" style="9" hidden="1" customWidth="1"/>
    <col min="15114" max="15114" width="5.28515625" style="9" customWidth="1"/>
    <col min="15115" max="15116" width="0" style="9" hidden="1" customWidth="1"/>
    <col min="15117" max="15356" width="9.140625" style="9"/>
    <col min="15357" max="15357" width="5.5703125" style="9" customWidth="1"/>
    <col min="15358" max="15358" width="4.42578125" style="9" customWidth="1"/>
    <col min="15359" max="15359" width="4.7109375" style="9" customWidth="1"/>
    <col min="15360" max="15360" width="12.7109375" style="9" customWidth="1"/>
    <col min="15361" max="15361" width="55.5703125" style="9" customWidth="1"/>
    <col min="15362" max="15362" width="4.7109375" style="9" customWidth="1"/>
    <col min="15363" max="15363" width="9.85546875" style="9" customWidth="1"/>
    <col min="15364" max="15364" width="9.7109375" style="9" customWidth="1"/>
    <col min="15365" max="15365" width="13.5703125" style="9" customWidth="1"/>
    <col min="15366" max="15369" width="0" style="9" hidden="1" customWidth="1"/>
    <col min="15370" max="15370" width="5.28515625" style="9" customWidth="1"/>
    <col min="15371" max="15372" width="0" style="9" hidden="1" customWidth="1"/>
    <col min="15373" max="15612" width="9.140625" style="9"/>
    <col min="15613" max="15613" width="5.5703125" style="9" customWidth="1"/>
    <col min="15614" max="15614" width="4.42578125" style="9" customWidth="1"/>
    <col min="15615" max="15615" width="4.7109375" style="9" customWidth="1"/>
    <col min="15616" max="15616" width="12.7109375" style="9" customWidth="1"/>
    <col min="15617" max="15617" width="55.5703125" style="9" customWidth="1"/>
    <col min="15618" max="15618" width="4.7109375" style="9" customWidth="1"/>
    <col min="15619" max="15619" width="9.85546875" style="9" customWidth="1"/>
    <col min="15620" max="15620" width="9.7109375" style="9" customWidth="1"/>
    <col min="15621" max="15621" width="13.5703125" style="9" customWidth="1"/>
    <col min="15622" max="15625" width="0" style="9" hidden="1" customWidth="1"/>
    <col min="15626" max="15626" width="5.28515625" style="9" customWidth="1"/>
    <col min="15627" max="15628" width="0" style="9" hidden="1" customWidth="1"/>
    <col min="15629" max="15868" width="9.140625" style="9"/>
    <col min="15869" max="15869" width="5.5703125" style="9" customWidth="1"/>
    <col min="15870" max="15870" width="4.42578125" style="9" customWidth="1"/>
    <col min="15871" max="15871" width="4.7109375" style="9" customWidth="1"/>
    <col min="15872" max="15872" width="12.7109375" style="9" customWidth="1"/>
    <col min="15873" max="15873" width="55.5703125" style="9" customWidth="1"/>
    <col min="15874" max="15874" width="4.7109375" style="9" customWidth="1"/>
    <col min="15875" max="15875" width="9.85546875" style="9" customWidth="1"/>
    <col min="15876" max="15876" width="9.7109375" style="9" customWidth="1"/>
    <col min="15877" max="15877" width="13.5703125" style="9" customWidth="1"/>
    <col min="15878" max="15881" width="0" style="9" hidden="1" customWidth="1"/>
    <col min="15882" max="15882" width="5.28515625" style="9" customWidth="1"/>
    <col min="15883" max="15884" width="0" style="9" hidden="1" customWidth="1"/>
    <col min="15885" max="16124" width="9.140625" style="9"/>
    <col min="16125" max="16125" width="5.5703125" style="9" customWidth="1"/>
    <col min="16126" max="16126" width="4.42578125" style="9" customWidth="1"/>
    <col min="16127" max="16127" width="4.7109375" style="9" customWidth="1"/>
    <col min="16128" max="16128" width="12.7109375" style="9" customWidth="1"/>
    <col min="16129" max="16129" width="55.5703125" style="9" customWidth="1"/>
    <col min="16130" max="16130" width="4.7109375" style="9" customWidth="1"/>
    <col min="16131" max="16131" width="9.85546875" style="9" customWidth="1"/>
    <col min="16132" max="16132" width="9.7109375" style="9" customWidth="1"/>
    <col min="16133" max="16133" width="13.5703125" style="9" customWidth="1"/>
    <col min="16134" max="16137" width="0" style="9" hidden="1" customWidth="1"/>
    <col min="16138" max="16138" width="5.28515625" style="9" customWidth="1"/>
    <col min="16139" max="16140" width="0" style="9" hidden="1" customWidth="1"/>
    <col min="16141" max="16384" width="9.140625" style="9"/>
  </cols>
  <sheetData>
    <row r="1" spans="1:17" s="1" customFormat="1" ht="18.600000000000001" customHeight="1" x14ac:dyDescent="0.2">
      <c r="A1" s="85" t="s">
        <v>66</v>
      </c>
      <c r="B1" s="85"/>
      <c r="C1" s="85"/>
      <c r="D1" s="85"/>
      <c r="E1" s="85"/>
      <c r="F1" s="85"/>
    </row>
    <row r="2" spans="1:17" s="1" customFormat="1" ht="18.600000000000001" customHeight="1" x14ac:dyDescent="0.2">
      <c r="A2" s="86" t="s">
        <v>71</v>
      </c>
      <c r="B2" s="86"/>
      <c r="C2" s="86"/>
      <c r="D2" s="86"/>
      <c r="E2" s="86"/>
      <c r="F2" s="86"/>
    </row>
    <row r="3" spans="1:17" ht="32.450000000000003" customHeight="1" x14ac:dyDescent="0.2">
      <c r="A3" s="2" t="s">
        <v>0</v>
      </c>
      <c r="B3" s="3" t="s">
        <v>1</v>
      </c>
      <c r="C3" s="3" t="s">
        <v>2</v>
      </c>
      <c r="D3" s="4" t="s">
        <v>3</v>
      </c>
      <c r="E3" s="3" t="s">
        <v>16</v>
      </c>
      <c r="F3" s="5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7" t="s">
        <v>9</v>
      </c>
      <c r="L3" s="8" t="s">
        <v>10</v>
      </c>
    </row>
    <row r="4" spans="1:17" ht="3.6" customHeight="1" x14ac:dyDescent="0.2">
      <c r="A4" s="10"/>
      <c r="B4" s="10"/>
      <c r="C4" s="11"/>
      <c r="D4" s="12"/>
      <c r="E4" s="10"/>
      <c r="F4" s="13"/>
      <c r="G4" s="10"/>
      <c r="H4" s="10"/>
      <c r="I4" s="10"/>
      <c r="J4" s="10"/>
      <c r="K4" s="10"/>
      <c r="L4" s="14"/>
    </row>
    <row r="5" spans="1:17" s="20" customFormat="1" ht="15" customHeight="1" x14ac:dyDescent="0.2">
      <c r="A5" s="15"/>
      <c r="B5" s="15" t="s">
        <v>15</v>
      </c>
      <c r="C5" s="16"/>
      <c r="D5" s="17"/>
      <c r="E5" s="15"/>
      <c r="F5" s="18">
        <f>F7+F15+F23</f>
        <v>0</v>
      </c>
      <c r="G5" s="15"/>
      <c r="H5" s="19" t="e">
        <f>#REF!</f>
        <v>#REF!</v>
      </c>
      <c r="I5" s="15"/>
      <c r="J5" s="19" t="e">
        <f>#REF!</f>
        <v>#REF!</v>
      </c>
      <c r="L5" s="20" t="s">
        <v>11</v>
      </c>
    </row>
    <row r="6" spans="1:17" s="27" customFormat="1" ht="15" customHeight="1" x14ac:dyDescent="0.2">
      <c r="A6" s="21"/>
      <c r="B6" s="21"/>
      <c r="C6" s="22"/>
      <c r="D6" s="23"/>
      <c r="E6" s="21"/>
      <c r="F6" s="24"/>
      <c r="G6" s="25"/>
      <c r="H6" s="26"/>
      <c r="I6" s="25"/>
      <c r="J6" s="26"/>
    </row>
    <row r="7" spans="1:17" s="36" customFormat="1" ht="15" customHeight="1" x14ac:dyDescent="0.2">
      <c r="A7" s="45"/>
      <c r="B7" s="46" t="s">
        <v>24</v>
      </c>
      <c r="C7" s="47"/>
      <c r="D7" s="48"/>
      <c r="E7" s="49"/>
      <c r="F7" s="53">
        <f>SUM(F8:F13)</f>
        <v>0</v>
      </c>
      <c r="G7" s="50"/>
      <c r="H7" s="51"/>
      <c r="I7" s="51"/>
      <c r="J7" s="52">
        <v>80</v>
      </c>
    </row>
    <row r="8" spans="1:17" s="39" customFormat="1" ht="15" customHeight="1" x14ac:dyDescent="0.2">
      <c r="A8" s="28">
        <v>1</v>
      </c>
      <c r="B8" s="37" t="s">
        <v>72</v>
      </c>
      <c r="C8" s="29" t="s">
        <v>17</v>
      </c>
      <c r="D8" s="30">
        <v>1</v>
      </c>
      <c r="E8" s="31"/>
      <c r="F8" s="32">
        <f>D8*E8</f>
        <v>0</v>
      </c>
      <c r="G8" s="33"/>
      <c r="H8" s="34"/>
      <c r="I8" s="34"/>
      <c r="J8" s="35">
        <v>170</v>
      </c>
      <c r="K8" s="38"/>
    </row>
    <row r="9" spans="1:17" s="39" customFormat="1" ht="15" customHeight="1" x14ac:dyDescent="0.2">
      <c r="A9" s="28">
        <f t="shared" ref="A9:A26" si="0">A8+1</f>
        <v>2</v>
      </c>
      <c r="B9" s="64" t="s">
        <v>73</v>
      </c>
      <c r="C9" s="29" t="s">
        <v>17</v>
      </c>
      <c r="D9" s="30">
        <v>1</v>
      </c>
      <c r="E9" s="31"/>
      <c r="F9" s="32">
        <f t="shared" ref="F9:F22" si="1">D9*E9</f>
        <v>0</v>
      </c>
      <c r="G9" s="33"/>
      <c r="H9" s="34"/>
      <c r="I9" s="34"/>
      <c r="J9" s="35">
        <v>3170</v>
      </c>
      <c r="K9" s="38">
        <v>4</v>
      </c>
      <c r="L9" s="39" t="s">
        <v>14</v>
      </c>
    </row>
    <row r="10" spans="1:17" s="41" customFormat="1" ht="15" customHeight="1" x14ac:dyDescent="0.2">
      <c r="A10" s="28">
        <f t="shared" si="0"/>
        <v>3</v>
      </c>
      <c r="B10" s="64" t="s">
        <v>74</v>
      </c>
      <c r="C10" s="29" t="s">
        <v>17</v>
      </c>
      <c r="D10" s="30">
        <v>1</v>
      </c>
      <c r="E10" s="31"/>
      <c r="F10" s="32">
        <f t="shared" si="1"/>
        <v>0</v>
      </c>
      <c r="G10" s="33"/>
      <c r="H10" s="34"/>
      <c r="I10" s="34"/>
      <c r="J10" s="35">
        <v>200</v>
      </c>
      <c r="K10" s="40">
        <v>4</v>
      </c>
      <c r="L10" s="41" t="s">
        <v>14</v>
      </c>
      <c r="P10" s="39"/>
      <c r="Q10" s="39"/>
    </row>
    <row r="11" spans="1:17" s="42" customFormat="1" ht="15" customHeight="1" x14ac:dyDescent="0.2">
      <c r="A11" s="28">
        <f>A10+1</f>
        <v>4</v>
      </c>
      <c r="B11" s="37" t="s">
        <v>75</v>
      </c>
      <c r="C11" s="29" t="s">
        <v>17</v>
      </c>
      <c r="D11" s="30">
        <v>1</v>
      </c>
      <c r="E11" s="31"/>
      <c r="F11" s="32">
        <f t="shared" si="1"/>
        <v>0</v>
      </c>
      <c r="G11" s="33"/>
      <c r="H11" s="34"/>
      <c r="I11" s="34"/>
      <c r="J11" s="35">
        <v>350</v>
      </c>
      <c r="P11" s="39"/>
      <c r="Q11" s="39"/>
    </row>
    <row r="12" spans="1:17" s="42" customFormat="1" ht="15" customHeight="1" x14ac:dyDescent="0.2">
      <c r="A12" s="28">
        <f t="shared" si="0"/>
        <v>5</v>
      </c>
      <c r="B12" s="37" t="s">
        <v>76</v>
      </c>
      <c r="C12" s="29" t="s">
        <v>17</v>
      </c>
      <c r="D12" s="30">
        <v>1</v>
      </c>
      <c r="E12" s="31"/>
      <c r="F12" s="32">
        <f t="shared" si="1"/>
        <v>0</v>
      </c>
      <c r="G12" s="33"/>
      <c r="H12" s="34"/>
      <c r="I12" s="34"/>
      <c r="J12" s="35">
        <v>350</v>
      </c>
      <c r="P12" s="39"/>
      <c r="Q12" s="39"/>
    </row>
    <row r="13" spans="1:17" s="42" customFormat="1" ht="15" customHeight="1" x14ac:dyDescent="0.2">
      <c r="A13" s="28">
        <f t="shared" si="0"/>
        <v>6</v>
      </c>
      <c r="B13" s="37" t="s">
        <v>77</v>
      </c>
      <c r="C13" s="29" t="s">
        <v>17</v>
      </c>
      <c r="D13" s="30">
        <v>2</v>
      </c>
      <c r="E13" s="31"/>
      <c r="F13" s="32">
        <f t="shared" si="1"/>
        <v>0</v>
      </c>
      <c r="G13" s="33"/>
      <c r="H13" s="34"/>
      <c r="I13" s="34"/>
      <c r="J13" s="35">
        <v>350</v>
      </c>
      <c r="P13" s="39"/>
      <c r="Q13" s="39"/>
    </row>
    <row r="14" spans="1:17" s="42" customFormat="1" ht="15" customHeight="1" x14ac:dyDescent="0.2">
      <c r="A14" s="28">
        <f t="shared" si="0"/>
        <v>7</v>
      </c>
      <c r="B14" s="37" t="s">
        <v>81</v>
      </c>
      <c r="C14" s="29" t="s">
        <v>17</v>
      </c>
      <c r="D14" s="30">
        <v>8</v>
      </c>
      <c r="E14" s="31"/>
      <c r="F14" s="32">
        <f t="shared" ref="F14" si="2">D14*E14</f>
        <v>0</v>
      </c>
      <c r="G14" s="33"/>
      <c r="H14" s="34"/>
      <c r="I14" s="34"/>
      <c r="J14" s="35">
        <v>350</v>
      </c>
      <c r="P14" s="39"/>
      <c r="Q14" s="39"/>
    </row>
    <row r="15" spans="1:17" s="36" customFormat="1" ht="15" customHeight="1" x14ac:dyDescent="0.2">
      <c r="A15" s="45"/>
      <c r="B15" s="46" t="s">
        <v>19</v>
      </c>
      <c r="C15" s="47"/>
      <c r="D15" s="48"/>
      <c r="E15" s="49"/>
      <c r="F15" s="53">
        <f>SUM(F16:F22)</f>
        <v>0</v>
      </c>
      <c r="G15" s="50"/>
      <c r="H15" s="51"/>
      <c r="I15" s="51"/>
      <c r="J15" s="52"/>
      <c r="P15" s="39"/>
    </row>
    <row r="16" spans="1:17" s="42" customFormat="1" ht="15" customHeight="1" x14ac:dyDescent="0.2">
      <c r="A16" s="28">
        <f>A14+1</f>
        <v>8</v>
      </c>
      <c r="B16" s="37" t="s">
        <v>78</v>
      </c>
      <c r="C16" s="29" t="s">
        <v>12</v>
      </c>
      <c r="D16" s="30">
        <v>30</v>
      </c>
      <c r="E16" s="31"/>
      <c r="F16" s="32">
        <f t="shared" si="1"/>
        <v>0</v>
      </c>
      <c r="G16" s="33"/>
      <c r="H16" s="34"/>
      <c r="I16" s="34"/>
      <c r="J16" s="35">
        <v>350</v>
      </c>
      <c r="P16" s="39"/>
      <c r="Q16" s="39"/>
    </row>
    <row r="17" spans="1:17" s="42" customFormat="1" ht="15" customHeight="1" x14ac:dyDescent="0.2">
      <c r="A17" s="28">
        <f t="shared" si="0"/>
        <v>9</v>
      </c>
      <c r="B17" s="37" t="s">
        <v>79</v>
      </c>
      <c r="C17" s="29" t="s">
        <v>12</v>
      </c>
      <c r="D17" s="30">
        <v>36</v>
      </c>
      <c r="E17" s="31"/>
      <c r="F17" s="32">
        <f t="shared" si="1"/>
        <v>0</v>
      </c>
      <c r="G17" s="33"/>
      <c r="H17" s="34"/>
      <c r="I17" s="34"/>
      <c r="J17" s="35">
        <v>350</v>
      </c>
      <c r="P17" s="39"/>
      <c r="Q17" s="39"/>
    </row>
    <row r="18" spans="1:17" s="42" customFormat="1" ht="15" customHeight="1" x14ac:dyDescent="0.2">
      <c r="A18" s="28">
        <f t="shared" si="0"/>
        <v>10</v>
      </c>
      <c r="B18" s="37" t="s">
        <v>26</v>
      </c>
      <c r="C18" s="29" t="s">
        <v>17</v>
      </c>
      <c r="D18" s="30">
        <v>2</v>
      </c>
      <c r="E18" s="31"/>
      <c r="F18" s="32">
        <f t="shared" si="1"/>
        <v>0</v>
      </c>
      <c r="G18" s="33"/>
      <c r="H18" s="34"/>
      <c r="I18" s="34"/>
      <c r="J18" s="35">
        <v>350</v>
      </c>
      <c r="P18" s="39"/>
      <c r="Q18" s="39"/>
    </row>
    <row r="19" spans="1:17" s="42" customFormat="1" ht="15" customHeight="1" x14ac:dyDescent="0.2">
      <c r="A19" s="28">
        <f t="shared" si="0"/>
        <v>11</v>
      </c>
      <c r="B19" s="37" t="s">
        <v>25</v>
      </c>
      <c r="C19" s="29" t="s">
        <v>12</v>
      </c>
      <c r="D19" s="30">
        <v>30</v>
      </c>
      <c r="E19" s="31"/>
      <c r="F19" s="32">
        <f t="shared" si="1"/>
        <v>0</v>
      </c>
      <c r="G19" s="33"/>
      <c r="H19" s="34"/>
      <c r="I19" s="34"/>
      <c r="J19" s="35">
        <v>350</v>
      </c>
      <c r="P19" s="39"/>
      <c r="Q19" s="39"/>
    </row>
    <row r="20" spans="1:17" s="42" customFormat="1" ht="15" customHeight="1" x14ac:dyDescent="0.2">
      <c r="A20" s="28">
        <f t="shared" si="0"/>
        <v>12</v>
      </c>
      <c r="B20" s="37" t="s">
        <v>70</v>
      </c>
      <c r="C20" s="29" t="s">
        <v>12</v>
      </c>
      <c r="D20" s="30">
        <v>2</v>
      </c>
      <c r="E20" s="31"/>
      <c r="F20" s="32">
        <f t="shared" ref="F20" si="3">D20*E20</f>
        <v>0</v>
      </c>
      <c r="G20" s="33"/>
      <c r="H20" s="34"/>
      <c r="I20" s="34"/>
      <c r="J20" s="35">
        <v>350</v>
      </c>
      <c r="P20" s="39"/>
      <c r="Q20" s="39"/>
    </row>
    <row r="21" spans="1:17" s="42" customFormat="1" ht="15" customHeight="1" x14ac:dyDescent="0.2">
      <c r="A21" s="28">
        <f t="shared" si="0"/>
        <v>13</v>
      </c>
      <c r="B21" s="37" t="s">
        <v>64</v>
      </c>
      <c r="C21" s="29" t="s">
        <v>12</v>
      </c>
      <c r="D21" s="30">
        <v>15</v>
      </c>
      <c r="E21" s="31"/>
      <c r="F21" s="32">
        <f t="shared" si="1"/>
        <v>0</v>
      </c>
      <c r="G21" s="69"/>
      <c r="H21" s="70"/>
      <c r="I21" s="70"/>
      <c r="J21" s="71">
        <v>350</v>
      </c>
      <c r="K21" s="72"/>
      <c r="L21" s="72"/>
      <c r="M21" s="72"/>
      <c r="N21" s="72"/>
      <c r="O21" s="72"/>
      <c r="P21" s="39"/>
      <c r="Q21" s="39"/>
    </row>
    <row r="22" spans="1:17" s="42" customFormat="1" ht="15" customHeight="1" x14ac:dyDescent="0.2">
      <c r="A22" s="28">
        <f t="shared" si="0"/>
        <v>14</v>
      </c>
      <c r="B22" s="37" t="s">
        <v>18</v>
      </c>
      <c r="C22" s="29" t="s">
        <v>17</v>
      </c>
      <c r="D22" s="30">
        <v>1</v>
      </c>
      <c r="E22" s="31"/>
      <c r="F22" s="32">
        <f t="shared" si="1"/>
        <v>0</v>
      </c>
      <c r="G22" s="33"/>
      <c r="H22" s="34"/>
      <c r="I22" s="34"/>
      <c r="J22" s="35">
        <v>350</v>
      </c>
      <c r="P22" s="39"/>
      <c r="Q22" s="39"/>
    </row>
    <row r="23" spans="1:17" s="36" customFormat="1" ht="15" customHeight="1" x14ac:dyDescent="0.2">
      <c r="A23" s="45"/>
      <c r="B23" s="46" t="s">
        <v>23</v>
      </c>
      <c r="C23" s="47"/>
      <c r="D23" s="48"/>
      <c r="E23" s="49"/>
      <c r="F23" s="53">
        <f>SUM(F25:F26)</f>
        <v>0</v>
      </c>
      <c r="G23" s="50"/>
      <c r="H23" s="51"/>
      <c r="I23" s="51"/>
      <c r="J23" s="52"/>
      <c r="P23" s="39"/>
    </row>
    <row r="24" spans="1:17" s="42" customFormat="1" ht="15" customHeight="1" x14ac:dyDescent="0.2">
      <c r="A24" s="28">
        <f>A22+1</f>
        <v>15</v>
      </c>
      <c r="B24" s="37" t="s">
        <v>80</v>
      </c>
      <c r="C24" s="29" t="s">
        <v>13</v>
      </c>
      <c r="D24" s="30">
        <v>1</v>
      </c>
      <c r="E24" s="31"/>
      <c r="F24" s="32">
        <f t="shared" ref="F24" si="4">D24*E24</f>
        <v>0</v>
      </c>
      <c r="G24" s="33"/>
      <c r="H24" s="34"/>
      <c r="I24" s="34"/>
      <c r="J24" s="35">
        <v>350</v>
      </c>
      <c r="P24" s="39"/>
      <c r="Q24" s="39"/>
    </row>
    <row r="25" spans="1:17" s="42" customFormat="1" ht="15" customHeight="1" x14ac:dyDescent="0.2">
      <c r="A25" s="28">
        <f t="shared" si="0"/>
        <v>16</v>
      </c>
      <c r="B25" s="37" t="s">
        <v>21</v>
      </c>
      <c r="C25" s="29" t="s">
        <v>13</v>
      </c>
      <c r="D25" s="30">
        <v>1</v>
      </c>
      <c r="E25" s="31"/>
      <c r="F25" s="32">
        <f t="shared" ref="F25:F26" si="5">D25*E25</f>
        <v>0</v>
      </c>
      <c r="G25" s="33"/>
      <c r="H25" s="34"/>
      <c r="I25" s="34"/>
      <c r="J25" s="35">
        <v>350</v>
      </c>
      <c r="P25" s="39"/>
      <c r="Q25" s="39"/>
    </row>
    <row r="26" spans="1:17" s="42" customFormat="1" ht="15" customHeight="1" x14ac:dyDescent="0.2">
      <c r="A26" s="28">
        <f t="shared" si="0"/>
        <v>17</v>
      </c>
      <c r="B26" s="37" t="s">
        <v>22</v>
      </c>
      <c r="C26" s="29" t="s">
        <v>13</v>
      </c>
      <c r="D26" s="30">
        <v>1</v>
      </c>
      <c r="E26" s="31"/>
      <c r="F26" s="32">
        <f t="shared" si="5"/>
        <v>0</v>
      </c>
      <c r="G26" s="33"/>
      <c r="H26" s="34"/>
      <c r="I26" s="34"/>
      <c r="J26" s="35">
        <v>350</v>
      </c>
      <c r="P26" s="39"/>
      <c r="Q26" s="39"/>
    </row>
    <row r="27" spans="1:17" s="42" customFormat="1" ht="15" customHeight="1" x14ac:dyDescent="0.2">
      <c r="A27" s="28"/>
      <c r="B27" s="37"/>
      <c r="C27" s="29"/>
      <c r="D27" s="30"/>
      <c r="E27" s="31"/>
      <c r="F27" s="32"/>
      <c r="G27" s="33"/>
      <c r="H27" s="34"/>
      <c r="I27" s="34"/>
      <c r="J27" s="35"/>
    </row>
    <row r="28" spans="1:17" s="42" customFormat="1" ht="15" customHeight="1" x14ac:dyDescent="0.2">
      <c r="A28" s="28"/>
      <c r="B28" s="37"/>
      <c r="C28" s="29"/>
      <c r="D28" s="30"/>
      <c r="E28" s="31"/>
      <c r="F28" s="32"/>
      <c r="G28" s="33"/>
      <c r="H28" s="34"/>
      <c r="I28" s="34"/>
      <c r="J28" s="35">
        <v>350</v>
      </c>
    </row>
  </sheetData>
  <mergeCells count="2">
    <mergeCell ref="A1:F1"/>
    <mergeCell ref="A2:F2"/>
  </mergeCells>
  <printOptions horizontalCentered="1" gridLines="1"/>
  <pageMargins left="0.78740157480314965" right="0.78740157480314965" top="1.1811023622047245" bottom="0.78740157480314965" header="0" footer="0.39370078740157483"/>
  <pageSetup paperSize="9" fitToHeight="999" orientation="landscape" useFirstPageNumber="1" r:id="rId1"/>
  <headerFooter alignWithMargins="0">
    <oddFooter>&amp;LESL-STA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Rekapitulace</vt:lpstr>
      <vt:lpstr>SSK</vt:lpstr>
      <vt:lpstr>VDT</vt:lpstr>
      <vt:lpstr>STA</vt:lpstr>
      <vt:lpstr>SSK!Názvy_tisku</vt:lpstr>
      <vt:lpstr>STA!Názvy_tisku</vt:lpstr>
      <vt:lpstr>VDT!Názvy_tisku</vt:lpstr>
      <vt:lpstr>SSK!Oblast_tisku</vt:lpstr>
      <vt:lpstr>STA!Oblast_tisku</vt:lpstr>
      <vt:lpstr>VDT!Oblast_tisku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Špacek</dc:creator>
  <cp:lastModifiedBy>Michal</cp:lastModifiedBy>
  <cp:lastPrinted>2019-05-13T07:01:12Z</cp:lastPrinted>
  <dcterms:created xsi:type="dcterms:W3CDTF">2012-06-10T11:18:13Z</dcterms:created>
  <dcterms:modified xsi:type="dcterms:W3CDTF">2019-05-13T07:04:15Z</dcterms:modified>
</cp:coreProperties>
</file>