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snajdr\Documents\Podání TAD MěÚ Hořovice mětské radě\2023-1995\2023\"/>
    </mc:Choice>
  </mc:AlternateContent>
  <xr:revisionPtr revIDLastSave="0" documentId="13_ncr:1_{C657D31E-1929-4FFE-883B-1EA9B2B96C1A}" xr6:coauthVersionLast="47" xr6:coauthVersionMax="47" xr10:uidLastSave="{00000000-0000-0000-0000-000000000000}"/>
  <bookViews>
    <workbookView xWindow="0" yWindow="768" windowWidth="30720" windowHeight="16008" xr2:uid="{2D9D13FC-553C-4737-AB1F-9D659AED3317}"/>
  </bookViews>
  <sheets>
    <sheet name="Lis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" l="1"/>
  <c r="F14" i="1"/>
  <c r="F13" i="1"/>
  <c r="F11" i="1"/>
  <c r="F9" i="1"/>
  <c r="F8" i="1"/>
  <c r="F7" i="1"/>
  <c r="F6" i="1"/>
  <c r="F5" i="1"/>
  <c r="F15" i="1" l="1"/>
  <c r="F16" i="1"/>
  <c r="F17" i="1" s="1"/>
</calcChain>
</file>

<file path=xl/sharedStrings.xml><?xml version="1.0" encoding="utf-8"?>
<sst xmlns="http://schemas.openxmlformats.org/spreadsheetml/2006/main" count="31" uniqueCount="25">
  <si>
    <t>ROZPOČET - SOUPIS SLUŽEB</t>
  </si>
  <si>
    <t xml:space="preserve">Propustek přes Mlýnský náhon v ulici Pod Nádražím v Hořovicích – zpracování projektové dokumentace
</t>
  </si>
  <si>
    <t>P.Č.</t>
  </si>
  <si>
    <t>POPIS</t>
  </si>
  <si>
    <t>MJ</t>
  </si>
  <si>
    <t>předpokládané množství MJ</t>
  </si>
  <si>
    <t>Cena 1 MJ</t>
  </si>
  <si>
    <t>Cena celkem</t>
  </si>
  <si>
    <t>PRŮZKUMNÉ PRÁCE</t>
  </si>
  <si>
    <t>Místní šetření projektanta, fotodokumentace</t>
  </si>
  <si>
    <t>hod.</t>
  </si>
  <si>
    <t>Vyjádření správců o existenci sítí se zákresem inženýrských sítí do geodetického podkladu, nezbytné pro vydání SP</t>
  </si>
  <si>
    <t>Majetkoprávní elaborát pro majetkoprávní projednání</t>
  </si>
  <si>
    <t>Hydrotechnické posouzení / projednání</t>
  </si>
  <si>
    <t>Geodetické zaměření</t>
  </si>
  <si>
    <t>PROJEKTOVÁ DOKUMENTACE</t>
  </si>
  <si>
    <t>Dokumentace pro sloučené územní a stavební řízení na přestavbu propustku, včetně havarijního a povodňového plánu, BOZP, POV odpadů, DIO</t>
  </si>
  <si>
    <t>kpl.</t>
  </si>
  <si>
    <t xml:space="preserve">kpl. </t>
  </si>
  <si>
    <t>Inženýrská činnost pro zajištění stavebních povolení včetně projednání s dotčenými orgány a majiteli pozemků</t>
  </si>
  <si>
    <t>Zadávací dokumentace stavby (ZDS) v rozsahu dokumentace pro provedení stavby (DPS), zpracování soupisu prací a kontrolního rozpočtu a souvisejících činností pro výběr zhotovitele stavebních prací</t>
  </si>
  <si>
    <t>Planografické práce, kompletace, předání dokumentace včetně elektronické verze</t>
  </si>
  <si>
    <t>Cena celkem bez DPH</t>
  </si>
  <si>
    <t>DPH 21 %</t>
  </si>
  <si>
    <t>Cena celkem vč.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</si>
</sst>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164" fontId="0" fillId="0" borderId="0" xfId="0" applyNumberFormat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1" fillId="0" borderId="2" xfId="0" applyFont="1" applyBorder="1"/>
    <xf numFmtId="0" fontId="0" fillId="0" borderId="2" xfId="0" applyBorder="1" applyAlignment="1">
      <alignment horizontal="center"/>
    </xf>
    <xf numFmtId="164" fontId="0" fillId="0" borderId="2" xfId="0" applyNumberFormat="1" applyBorder="1"/>
    <xf numFmtId="0" fontId="0" fillId="0" borderId="3" xfId="0" applyBorder="1"/>
    <xf numFmtId="0" fontId="0" fillId="0" borderId="4" xfId="0" applyBorder="1" applyAlignment="1">
      <alignment horizontal="center" vertical="center"/>
    </xf>
    <xf numFmtId="0" fontId="2" fillId="0" borderId="5" xfId="0" applyFont="1" applyBorder="1" applyAlignment="1">
      <alignment wrapText="1"/>
    </xf>
    <xf numFmtId="0" fontId="0" fillId="0" borderId="5" xfId="0" applyBorder="1" applyAlignment="1">
      <alignment horizontal="center"/>
    </xf>
    <xf numFmtId="164" fontId="0" fillId="0" borderId="5" xfId="0" applyNumberFormat="1" applyBorder="1"/>
    <xf numFmtId="0" fontId="0" fillId="0" borderId="6" xfId="0" applyBorder="1"/>
    <xf numFmtId="0" fontId="0" fillId="0" borderId="7" xfId="0" applyBorder="1" applyAlignment="1">
      <alignment horizontal="center" vertical="center"/>
    </xf>
    <xf numFmtId="0" fontId="0" fillId="0" borderId="8" xfId="0" applyBorder="1"/>
    <xf numFmtId="0" fontId="0" fillId="0" borderId="8" xfId="0" applyBorder="1" applyAlignment="1">
      <alignment horizontal="center"/>
    </xf>
    <xf numFmtId="0" fontId="0" fillId="0" borderId="9" xfId="0" applyBorder="1"/>
    <xf numFmtId="0" fontId="0" fillId="0" borderId="10" xfId="0" applyBorder="1" applyAlignment="1">
      <alignment horizontal="center" vertical="center"/>
    </xf>
    <xf numFmtId="0" fontId="0" fillId="0" borderId="11" xfId="0" applyBorder="1"/>
    <xf numFmtId="164" fontId="0" fillId="0" borderId="2" xfId="0" applyNumberFormat="1" applyBorder="1" applyAlignment="1">
      <alignment vertical="center"/>
    </xf>
    <xf numFmtId="164" fontId="0" fillId="0" borderId="5" xfId="0" applyNumberFormat="1" applyBorder="1" applyAlignment="1">
      <alignment vertical="center"/>
    </xf>
    <xf numFmtId="164" fontId="0" fillId="0" borderId="0" xfId="0" applyNumberFormat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" xfId="0" applyBorder="1" applyAlignment="1">
      <alignment horizontal="left" vertical="center" wrapText="1" shrinkToFit="1"/>
    </xf>
    <xf numFmtId="0" fontId="0" fillId="0" borderId="0" xfId="0" applyBorder="1" applyAlignment="1">
      <alignment horizontal="left" vertical="center" wrapText="1" shrinkToFit="1"/>
    </xf>
    <xf numFmtId="0" fontId="0" fillId="0" borderId="5" xfId="0" applyBorder="1" applyAlignment="1">
      <alignment horizontal="left" vertical="center" wrapText="1" shrinkToFit="1"/>
    </xf>
    <xf numFmtId="0" fontId="0" fillId="0" borderId="8" xfId="0" applyBorder="1" applyAlignment="1">
      <alignment horizontal="left" vertical="center" wrapText="1" shrinkToFit="1"/>
    </xf>
    <xf numFmtId="164" fontId="0" fillId="0" borderId="8" xfId="0" applyNumberFormat="1" applyBorder="1" applyAlignment="1">
      <alignment horizontal="right"/>
    </xf>
    <xf numFmtId="164" fontId="0" fillId="0" borderId="8" xfId="0" applyNumberFormat="1" applyBorder="1" applyAlignment="1">
      <alignment horizontal="right" vertical="center"/>
    </xf>
    <xf numFmtId="164" fontId="0" fillId="0" borderId="2" xfId="0" applyNumberFormat="1" applyBorder="1" applyAlignment="1">
      <alignment horizontal="right" vertical="center"/>
    </xf>
    <xf numFmtId="164" fontId="0" fillId="0" borderId="0" xfId="0" applyNumberFormat="1" applyBorder="1" applyAlignment="1">
      <alignment horizontal="right" vertical="center"/>
    </xf>
    <xf numFmtId="164" fontId="0" fillId="0" borderId="5" xfId="0" applyNumberFormat="1" applyBorder="1" applyAlignment="1">
      <alignment horizontal="right" vertical="center"/>
    </xf>
    <xf numFmtId="164" fontId="1" fillId="0" borderId="8" xfId="0" applyNumberFormat="1" applyFont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AC2B31-BC53-4FAD-9DFF-E78F595855DC}">
  <dimension ref="A1:G17"/>
  <sheetViews>
    <sheetView tabSelected="1" view="pageLayout" zoomScaleNormal="100" workbookViewId="0">
      <selection activeCell="D11" sqref="D11"/>
    </sheetView>
  </sheetViews>
  <sheetFormatPr defaultRowHeight="14.4" x14ac:dyDescent="0.3"/>
  <cols>
    <col min="1" max="1" width="8.88671875" style="2"/>
    <col min="2" max="2" width="71.109375" customWidth="1"/>
    <col min="3" max="4" width="8.88671875" style="3"/>
    <col min="5" max="5" width="11.21875" style="1" bestFit="1" customWidth="1"/>
    <col min="6" max="6" width="12.44140625" style="22" bestFit="1" customWidth="1"/>
  </cols>
  <sheetData>
    <row r="1" spans="1:7" x14ac:dyDescent="0.3">
      <c r="A1" s="4"/>
      <c r="B1" s="5" t="s">
        <v>0</v>
      </c>
      <c r="C1" s="6"/>
      <c r="D1" s="6"/>
      <c r="E1" s="7"/>
      <c r="F1" s="20"/>
      <c r="G1" s="8"/>
    </row>
    <row r="2" spans="1:7" ht="43.8" thickBot="1" x14ac:dyDescent="0.35">
      <c r="A2" s="9"/>
      <c r="B2" s="10" t="s">
        <v>1</v>
      </c>
      <c r="C2" s="11"/>
      <c r="D2" s="11"/>
      <c r="E2" s="12"/>
      <c r="F2" s="21"/>
      <c r="G2" s="13"/>
    </row>
    <row r="3" spans="1:7" ht="15" thickBot="1" x14ac:dyDescent="0.35">
      <c r="A3" s="14" t="s">
        <v>2</v>
      </c>
      <c r="B3" s="15" t="s">
        <v>3</v>
      </c>
      <c r="C3" s="16" t="s">
        <v>4</v>
      </c>
      <c r="D3" s="16" t="s">
        <v>5</v>
      </c>
      <c r="E3" s="31" t="s">
        <v>6</v>
      </c>
      <c r="F3" s="32" t="s">
        <v>7</v>
      </c>
      <c r="G3" s="17"/>
    </row>
    <row r="4" spans="1:7" ht="15" thickBot="1" x14ac:dyDescent="0.35">
      <c r="A4" s="14"/>
      <c r="B4" s="15" t="s">
        <v>8</v>
      </c>
      <c r="C4" s="16"/>
      <c r="D4" s="16"/>
      <c r="E4" s="31"/>
      <c r="F4" s="32"/>
      <c r="G4" s="17"/>
    </row>
    <row r="5" spans="1:7" x14ac:dyDescent="0.3">
      <c r="A5" s="4">
        <v>1</v>
      </c>
      <c r="B5" s="27" t="s">
        <v>9</v>
      </c>
      <c r="C5" s="23" t="s">
        <v>10</v>
      </c>
      <c r="D5" s="23"/>
      <c r="E5" s="33"/>
      <c r="F5" s="33">
        <f>D5*E5</f>
        <v>0</v>
      </c>
      <c r="G5" s="8"/>
    </row>
    <row r="6" spans="1:7" ht="28.8" x14ac:dyDescent="0.3">
      <c r="A6" s="18">
        <v>2</v>
      </c>
      <c r="B6" s="28" t="s">
        <v>11</v>
      </c>
      <c r="C6" s="24" t="s">
        <v>10</v>
      </c>
      <c r="D6" s="24"/>
      <c r="E6" s="34"/>
      <c r="F6" s="34">
        <f>D6*E6</f>
        <v>0</v>
      </c>
      <c r="G6" s="19"/>
    </row>
    <row r="7" spans="1:7" x14ac:dyDescent="0.3">
      <c r="A7" s="18">
        <v>3</v>
      </c>
      <c r="B7" s="28" t="s">
        <v>12</v>
      </c>
      <c r="C7" s="24" t="s">
        <v>17</v>
      </c>
      <c r="D7" s="24">
        <v>1</v>
      </c>
      <c r="E7" s="34"/>
      <c r="F7" s="34">
        <f>D7*E7</f>
        <v>0</v>
      </c>
      <c r="G7" s="19"/>
    </row>
    <row r="8" spans="1:7" x14ac:dyDescent="0.3">
      <c r="A8" s="18">
        <v>4</v>
      </c>
      <c r="B8" s="28" t="s">
        <v>13</v>
      </c>
      <c r="C8" s="24" t="s">
        <v>17</v>
      </c>
      <c r="D8" s="24">
        <v>1</v>
      </c>
      <c r="E8" s="34"/>
      <c r="F8" s="34">
        <f>D8*E8</f>
        <v>0</v>
      </c>
      <c r="G8" s="19"/>
    </row>
    <row r="9" spans="1:7" ht="15" thickBot="1" x14ac:dyDescent="0.35">
      <c r="A9" s="9">
        <v>5</v>
      </c>
      <c r="B9" s="29" t="s">
        <v>14</v>
      </c>
      <c r="C9" s="25" t="s">
        <v>18</v>
      </c>
      <c r="D9" s="25">
        <v>1</v>
      </c>
      <c r="E9" s="35"/>
      <c r="F9" s="35">
        <f>D9*E9</f>
        <v>0</v>
      </c>
      <c r="G9" s="13"/>
    </row>
    <row r="10" spans="1:7" ht="15" thickBot="1" x14ac:dyDescent="0.35">
      <c r="A10" s="14"/>
      <c r="B10" s="30" t="s">
        <v>15</v>
      </c>
      <c r="C10" s="26"/>
      <c r="D10" s="26"/>
      <c r="E10" s="32"/>
      <c r="F10" s="32"/>
      <c r="G10" s="17"/>
    </row>
    <row r="11" spans="1:7" ht="28.8" x14ac:dyDescent="0.3">
      <c r="A11" s="4">
        <v>6</v>
      </c>
      <c r="B11" s="27" t="s">
        <v>16</v>
      </c>
      <c r="C11" s="23" t="s">
        <v>10</v>
      </c>
      <c r="D11" s="23"/>
      <c r="E11" s="33"/>
      <c r="F11" s="33">
        <f>D11*E11</f>
        <v>0</v>
      </c>
      <c r="G11" s="8"/>
    </row>
    <row r="12" spans="1:7" ht="28.8" x14ac:dyDescent="0.3">
      <c r="A12" s="18">
        <v>7</v>
      </c>
      <c r="B12" s="28" t="s">
        <v>19</v>
      </c>
      <c r="C12" s="24" t="s">
        <v>10</v>
      </c>
      <c r="D12" s="24"/>
      <c r="E12" s="34"/>
      <c r="F12" s="34">
        <f>D12*E12</f>
        <v>0</v>
      </c>
      <c r="G12" s="19"/>
    </row>
    <row r="13" spans="1:7" ht="43.2" x14ac:dyDescent="0.3">
      <c r="A13" s="18">
        <v>8</v>
      </c>
      <c r="B13" s="28" t="s">
        <v>20</v>
      </c>
      <c r="C13" s="24" t="s">
        <v>10</v>
      </c>
      <c r="D13" s="24"/>
      <c r="E13" s="34"/>
      <c r="F13" s="34">
        <f>D13*E13</f>
        <v>0</v>
      </c>
      <c r="G13" s="19"/>
    </row>
    <row r="14" spans="1:7" ht="15" thickBot="1" x14ac:dyDescent="0.35">
      <c r="A14" s="9">
        <v>9</v>
      </c>
      <c r="B14" s="29" t="s">
        <v>21</v>
      </c>
      <c r="C14" s="25" t="s">
        <v>17</v>
      </c>
      <c r="D14" s="25">
        <v>6</v>
      </c>
      <c r="E14" s="35"/>
      <c r="F14" s="35">
        <f>D14*E14</f>
        <v>0</v>
      </c>
      <c r="G14" s="13"/>
    </row>
    <row r="15" spans="1:7" ht="15" thickBot="1" x14ac:dyDescent="0.35">
      <c r="A15" s="14"/>
      <c r="B15" s="26" t="s">
        <v>22</v>
      </c>
      <c r="C15" s="26"/>
      <c r="D15" s="26"/>
      <c r="E15" s="32"/>
      <c r="F15" s="36">
        <f>SUM(F5:F14)</f>
        <v>0</v>
      </c>
      <c r="G15" s="17"/>
    </row>
    <row r="16" spans="1:7" ht="15" thickBot="1" x14ac:dyDescent="0.35">
      <c r="A16" s="14"/>
      <c r="B16" s="26" t="s">
        <v>23</v>
      </c>
      <c r="C16" s="26"/>
      <c r="D16" s="26"/>
      <c r="E16" s="32"/>
      <c r="F16" s="36">
        <f>(F15/100)*21</f>
        <v>0</v>
      </c>
      <c r="G16" s="17"/>
    </row>
    <row r="17" spans="1:7" ht="15" thickBot="1" x14ac:dyDescent="0.35">
      <c r="A17" s="14"/>
      <c r="B17" s="26" t="s">
        <v>24</v>
      </c>
      <c r="C17" s="26"/>
      <c r="D17" s="26"/>
      <c r="E17" s="32"/>
      <c r="F17" s="36">
        <f>F15+F16</f>
        <v>0</v>
      </c>
      <c r="G17" s="17"/>
    </row>
  </sheetData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 Šnajdr</dc:creator>
  <cp:lastModifiedBy>Milan Šnajdr</cp:lastModifiedBy>
  <dcterms:created xsi:type="dcterms:W3CDTF">2023-06-02T06:24:48Z</dcterms:created>
  <dcterms:modified xsi:type="dcterms:W3CDTF">2023-06-02T07:00:11Z</dcterms:modified>
</cp:coreProperties>
</file>